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BruceSzego\Downloads\YLCR2024-10-23_\"/>
    </mc:Choice>
  </mc:AlternateContent>
  <xr:revisionPtr revIDLastSave="0" documentId="13_ncr:1_{04D74D89-A4D6-468A-95E4-2F11D738590A}" xr6:coauthVersionLast="47" xr6:coauthVersionMax="47" xr10:uidLastSave="{00000000-0000-0000-0000-000000000000}"/>
  <bookViews>
    <workbookView xWindow="-120" yWindow="-120" windowWidth="38640" windowHeight="21240" xr2:uid="{00000000-000D-0000-FFFF-FFFF00000000}"/>
  </bookViews>
  <sheets>
    <sheet name="READ ME" sheetId="1" r:id="rId1"/>
    <sheet name="Measure Info" sheetId="2" r:id="rId2"/>
    <sheet name="DataValidation" sheetId="9" state="hidden" r:id="rId3"/>
    <sheet name="Scorecard 1" sheetId="3" r:id="rId4"/>
    <sheet name="Scorecard 2" sheetId="4" r:id="rId5"/>
    <sheet name="Scorecard 3" sheetId="5" r:id="rId6"/>
    <sheet name="Results" sheetId="7" r:id="rId7"/>
    <sheet name="Feasibility Plan"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9" l="1"/>
  <c r="A10" i="9"/>
  <c r="A11" i="9"/>
  <c r="A12" i="9"/>
  <c r="M15" i="7" l="1"/>
  <c r="L15" i="7"/>
  <c r="K15" i="7"/>
  <c r="J15" i="7"/>
  <c r="I15" i="7"/>
  <c r="H15" i="7"/>
  <c r="G15" i="7"/>
  <c r="F15" i="7"/>
  <c r="E15" i="7"/>
  <c r="D15" i="7"/>
  <c r="C15" i="7"/>
  <c r="B15" i="7"/>
  <c r="A15" i="7"/>
  <c r="M14" i="7"/>
  <c r="L14" i="7"/>
  <c r="K14" i="7"/>
  <c r="J14" i="7"/>
  <c r="I14" i="7"/>
  <c r="H14" i="7"/>
  <c r="G14" i="7"/>
  <c r="F14" i="7"/>
  <c r="E14" i="7"/>
  <c r="D14" i="7"/>
  <c r="C14" i="7"/>
  <c r="B14" i="7"/>
  <c r="A14" i="7"/>
  <c r="M13" i="7"/>
  <c r="L13" i="7"/>
  <c r="K13" i="7"/>
  <c r="J13" i="7"/>
  <c r="I13" i="7"/>
  <c r="H13" i="7"/>
  <c r="G13" i="7"/>
  <c r="F13" i="7"/>
  <c r="E13" i="7"/>
  <c r="D13" i="7"/>
  <c r="C13" i="7"/>
  <c r="B13" i="7"/>
  <c r="A13" i="7"/>
  <c r="M12" i="7"/>
  <c r="L12" i="7"/>
  <c r="K12" i="7"/>
  <c r="J12" i="7"/>
  <c r="I12" i="7"/>
  <c r="H12" i="7"/>
  <c r="G12" i="7"/>
  <c r="F12" i="7"/>
  <c r="E12" i="7"/>
  <c r="D12" i="7"/>
  <c r="C12" i="7"/>
  <c r="B12" i="7"/>
  <c r="A12" i="7"/>
  <c r="M11" i="7"/>
  <c r="L11" i="7"/>
  <c r="K11" i="7"/>
  <c r="J11" i="7"/>
  <c r="I11" i="7"/>
  <c r="H11" i="7"/>
  <c r="G11" i="7"/>
  <c r="F11" i="7"/>
  <c r="E11" i="7"/>
  <c r="D11" i="7"/>
  <c r="C11" i="7"/>
  <c r="B11" i="7"/>
  <c r="A11" i="7"/>
  <c r="M10" i="7"/>
  <c r="L10" i="7"/>
  <c r="K10" i="7"/>
  <c r="J10" i="7"/>
  <c r="I10" i="7"/>
  <c r="H10" i="7"/>
  <c r="G10" i="7"/>
  <c r="F10" i="7"/>
  <c r="E10" i="7"/>
  <c r="D10" i="7"/>
  <c r="C10" i="7"/>
  <c r="B10" i="7"/>
  <c r="A10" i="7"/>
  <c r="M9" i="7"/>
  <c r="L9" i="7"/>
  <c r="K9" i="7"/>
  <c r="J9" i="7"/>
  <c r="I9" i="7"/>
  <c r="H9" i="7"/>
  <c r="G9" i="7"/>
  <c r="F9" i="7"/>
  <c r="E9" i="7"/>
  <c r="D9" i="7"/>
  <c r="C9" i="7"/>
  <c r="B9" i="7"/>
  <c r="A9" i="7"/>
  <c r="M8" i="7"/>
  <c r="L8" i="7"/>
  <c r="K8" i="7"/>
  <c r="J8" i="7"/>
  <c r="I8" i="7"/>
  <c r="H8" i="7"/>
  <c r="G8" i="7"/>
  <c r="F8" i="7"/>
  <c r="E8" i="7"/>
  <c r="D8" i="7"/>
  <c r="C8" i="7"/>
  <c r="B8" i="7"/>
  <c r="A8" i="7"/>
  <c r="M7" i="7"/>
  <c r="L7" i="7"/>
  <c r="K7" i="7"/>
  <c r="J7" i="7"/>
  <c r="I7" i="7"/>
  <c r="H7" i="7"/>
  <c r="G7" i="7"/>
  <c r="F7" i="7"/>
  <c r="E7" i="7"/>
  <c r="D7" i="7"/>
  <c r="C7" i="7"/>
  <c r="B7" i="7"/>
  <c r="A7" i="7"/>
  <c r="M6" i="7"/>
  <c r="L6" i="7"/>
  <c r="K6" i="7"/>
  <c r="J6" i="7"/>
  <c r="I6" i="7"/>
  <c r="H6" i="7"/>
  <c r="G6" i="7"/>
  <c r="F6" i="7"/>
  <c r="E6" i="7"/>
  <c r="D6" i="7"/>
  <c r="C6" i="7"/>
  <c r="B6" i="7"/>
  <c r="A6" i="7"/>
  <c r="M5" i="7"/>
  <c r="L5" i="7"/>
  <c r="K5" i="7"/>
  <c r="J5" i="7"/>
  <c r="I5" i="7"/>
  <c r="H5" i="7"/>
  <c r="G5" i="7"/>
  <c r="F5" i="7"/>
  <c r="E5" i="7"/>
  <c r="D5" i="7"/>
  <c r="C5" i="7"/>
  <c r="B5" i="7"/>
  <c r="A5" i="7"/>
  <c r="M4" i="7"/>
  <c r="L4" i="7"/>
  <c r="K4" i="7"/>
  <c r="J4" i="7"/>
  <c r="I4" i="7"/>
  <c r="H4" i="7"/>
  <c r="G4" i="7"/>
  <c r="F4" i="7"/>
  <c r="E4" i="7"/>
  <c r="D4" i="7"/>
  <c r="C4" i="7"/>
  <c r="B4" i="7"/>
  <c r="A4" i="7"/>
  <c r="M3" i="7"/>
  <c r="L3" i="7"/>
  <c r="K3" i="7"/>
  <c r="J3" i="7"/>
  <c r="I3" i="7"/>
  <c r="H3" i="7"/>
  <c r="G3" i="7"/>
  <c r="F3" i="7"/>
  <c r="E3" i="7"/>
  <c r="D3" i="7"/>
  <c r="C3" i="7"/>
  <c r="B3" i="7"/>
  <c r="A3" i="7"/>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B3" i="5"/>
  <c r="B1" i="5"/>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1" i="4"/>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4" i="3"/>
  <c r="B3" i="3"/>
  <c r="B1" i="3"/>
  <c r="F16" i="7" l="1"/>
  <c r="C16" i="7"/>
  <c r="K16" i="7"/>
  <c r="J16" i="7"/>
  <c r="D16" i="7"/>
  <c r="L16" i="7"/>
  <c r="B16" i="7"/>
  <c r="E16" i="7"/>
  <c r="M16" i="7"/>
  <c r="H16" i="7"/>
  <c r="I16" i="7"/>
  <c r="G16" i="7"/>
  <c r="B17" i="7"/>
  <c r="F17" i="7"/>
  <c r="J17" i="7"/>
  <c r="C17" i="7"/>
  <c r="G17" i="7"/>
  <c r="K17" i="7"/>
  <c r="D17" i="7"/>
  <c r="H17" i="7"/>
  <c r="L17" i="7"/>
  <c r="E17" i="7"/>
  <c r="I17" i="7"/>
  <c r="M17" i="7"/>
  <c r="F18" i="7" l="1"/>
  <c r="J18" i="7"/>
  <c r="K18" i="7"/>
  <c r="C18" i="7"/>
  <c r="L18" i="7"/>
  <c r="E18" i="7"/>
  <c r="B18" i="7"/>
  <c r="D18" i="7"/>
  <c r="M18" i="7"/>
  <c r="G18" i="7"/>
  <c r="H18" i="7"/>
  <c r="I18" i="7"/>
</calcChain>
</file>

<file path=xl/sharedStrings.xml><?xml version="1.0" encoding="utf-8"?>
<sst xmlns="http://schemas.openxmlformats.org/spreadsheetml/2006/main" count="1016" uniqueCount="110">
  <si>
    <t>Please complete the Feasibility Scorecard Workbook and ensure each data element required for measure calculation is documented within the Scorecard datasheet</t>
  </si>
  <si>
    <t xml:space="preserve">This activity will require input from individuals on your staff that are familiar with querying information from an electronic health record (EHR) system.       Responses may require input multiple parties including measure developer, site, and EHR system vendor </t>
  </si>
  <si>
    <t>Step 1 : Complete Measure Information tab</t>
  </si>
  <si>
    <t>Step 2:  Complete Scorecard for each EHR listed on "Measure Info" tab (can include systems measure was not r/v tested on)</t>
  </si>
  <si>
    <t xml:space="preserve">Step 4:  Review results </t>
  </si>
  <si>
    <t>Step 5:  Complete Feasibility Plan for ALL data elements scoring "0"</t>
  </si>
  <si>
    <t>Data Element Feasibility Domains</t>
  </si>
  <si>
    <t>Score</t>
  </si>
  <si>
    <t>Examples</t>
  </si>
  <si>
    <r>
      <rPr>
        <b/>
        <sz val="11"/>
        <color indexed="8"/>
        <rFont val="Calibri"/>
        <family val="2"/>
      </rPr>
      <t xml:space="preserve">Availability -  the extent to which the data are readily available in a structured format across EHR systems. 
</t>
    </r>
    <r>
      <rPr>
        <i/>
        <sz val="11"/>
        <color indexed="8"/>
        <rFont val="Calibri"/>
        <family val="2"/>
      </rPr>
      <t>(Typically requires input from the Vendor who should be familiar which data should be readily available in a structured format in the EHR system and the Site who should be familiar with which data is actually available in a structured format in their instance of the EHR system)</t>
    </r>
  </si>
  <si>
    <t xml:space="preserve">Data element exists in a structured format in this EHR. </t>
  </si>
  <si>
    <t xml:space="preserve">Data element is not available in a structured format in this EHR. </t>
  </si>
  <si>
    <t>Accuracy -  the extent to which the information contained in the data is correct.</t>
  </si>
  <si>
    <t>Information is from authoritative source and/or is highly likely to be correct.</t>
  </si>
  <si>
    <t xml:space="preserve">Information may not be correct. </t>
  </si>
  <si>
    <t xml:space="preserve">Check box that indicates medication reconciliation was performed, or self-report of a vaccination. </t>
  </si>
  <si>
    <r>
      <rPr>
        <b/>
        <sz val="11"/>
        <color indexed="8"/>
        <rFont val="Calibri"/>
        <family val="2"/>
      </rPr>
      <t xml:space="preserve">Standards - the extent to which the data element is coded using a nationally accepted terminology standard (vocabulary) and mapped to the Quality Data model (QDM). </t>
    </r>
    <r>
      <rPr>
        <i/>
        <sz val="11"/>
        <color indexed="8"/>
        <rFont val="Calibri"/>
        <family val="2"/>
      </rPr>
      <t>(Typically requires input from the Measure Developer who should be familiar with QDM and terminology standards used in the eCQM and Vendor who should be familiar with terminology standard used in the EHR system)</t>
    </r>
  </si>
  <si>
    <t>Data element is coded in a nationally accepted terminology standard or can be mapped to that terminology standard.</t>
  </si>
  <si>
    <t>RXNORM, SNOMED</t>
  </si>
  <si>
    <t>Terminology standards for the data element are currently available, but not consistently coded to standard terminology in the EHR, or the EHR does not easily allow, or support, such coding</t>
  </si>
  <si>
    <t xml:space="preserve">Workflow - the extent to which capturing the data element impacts the typical workflow for that user. </t>
  </si>
  <si>
    <t>The data element is routinely collected during clinical care and requires no, or limited, additional data entry from a clinician or other provider, and no EHR interface changes.</t>
  </si>
  <si>
    <t>Data element is not routinely collected during clinical care and additional time and effort are required to collect this data element without perceived benefit to care.</t>
  </si>
  <si>
    <t>MEASURE INFORMATION</t>
  </si>
  <si>
    <t>Measure Title</t>
  </si>
  <si>
    <t>Care Setting</t>
  </si>
  <si>
    <t>Level of Analysis</t>
  </si>
  <si>
    <t>EHR System #1</t>
  </si>
  <si>
    <t>Cerner</t>
  </si>
  <si>
    <t>EHR System #2</t>
  </si>
  <si>
    <t>EPIC</t>
  </si>
  <si>
    <t>EHR System #3</t>
  </si>
  <si>
    <t>LIST ALL DATA ELEMENTS - this will pre-populate scorecards</t>
  </si>
  <si>
    <t>Data Element</t>
  </si>
  <si>
    <t>Data Element Attributes</t>
  </si>
  <si>
    <t>Value Set Name</t>
  </si>
  <si>
    <t>-</t>
  </si>
  <si>
    <t>EHR System</t>
  </si>
  <si>
    <t>#</t>
  </si>
  <si>
    <t>DATA ELEMENT FEASIBILITY PLAN</t>
  </si>
  <si>
    <t>For data elements that score 0, provide plan for projected use of element.</t>
  </si>
  <si>
    <t xml:space="preserve">Explain how the data element is feasible within the context of the measure logic?  </t>
  </si>
  <si>
    <t>What is the plan for readdressing this data element?</t>
  </si>
  <si>
    <t> Other </t>
  </si>
  <si>
    <t> Inpatient/Hospital </t>
  </si>
  <si>
    <t> Outpatient Services </t>
  </si>
  <si>
    <t> Post-Acute Care </t>
  </si>
  <si>
    <t> Emergency Department and Services </t>
  </si>
  <si>
    <t> Home Care </t>
  </si>
  <si>
    <t> No Applicable Care Setting </t>
  </si>
  <si>
    <t>Other </t>
  </si>
  <si>
    <t>No Applicable Care Setting </t>
  </si>
  <si>
    <t>Home Care </t>
  </si>
  <si>
    <t>Inpatient/Hospital </t>
  </si>
  <si>
    <t>Outpatient Services </t>
  </si>
  <si>
    <t>Post-Acute Care </t>
  </si>
  <si>
    <t>Emergency Department and Services </t>
  </si>
  <si>
    <t>Clinician : Group/Practice </t>
  </si>
  <si>
    <t>Clinician : Individual </t>
  </si>
  <si>
    <t>Facility </t>
  </si>
  <si>
    <t>Health Plan </t>
  </si>
  <si>
    <t>Integrated Delivery System </t>
  </si>
  <si>
    <t>Population : Community, County or City </t>
  </si>
  <si>
    <t>Population : Regional and State </t>
  </si>
  <si>
    <t>BATTELLE FEASIBILITY SCORECARD FOR ELECTRONIC CLINICAL QUALITY MEASURES (eCQMs); Ver. 1.0; Generated: 14 April 2023</t>
  </si>
  <si>
    <t>Lab values and vital signs,</t>
  </si>
  <si>
    <t>Lab results transmitted directly from the laboratory information system into the EHR. Vital signs captured directly intheEHR. Supplemental data elements captured from EHR record.</t>
  </si>
  <si>
    <t xml:space="preserve">Hybrid Hospital-Wide Readmission </t>
  </si>
  <si>
    <t>Bicarbonate lab test</t>
  </si>
  <si>
    <t>Creatinine lab test</t>
  </si>
  <si>
    <t>Glucose Lab test</t>
  </si>
  <si>
    <t>Hematocrit lab test</t>
  </si>
  <si>
    <t>Oxygen saturation by pulse oximetry</t>
  </si>
  <si>
    <t xml:space="preserve">                                                          </t>
  </si>
  <si>
    <t>Potassium lab test</t>
  </si>
  <si>
    <t>Sodium lab test</t>
  </si>
  <si>
    <t>Systolic blood pressure</t>
  </si>
  <si>
    <t>Temperature</t>
  </si>
  <si>
    <t>Weight</t>
  </si>
  <si>
    <t>Heart Rate</t>
  </si>
  <si>
    <t>Respiratory Rate</t>
  </si>
  <si>
    <t>Recorded using LOINC codes; first vital exam performed 24 hours before or 2 hours after admission to a qualifying ED encounter</t>
  </si>
  <si>
    <t>Recorded using LOINC codes; first lab resulted 24 hours before or  after admission to a qualifying ED encounter</t>
  </si>
  <si>
    <t>GE Centricity</t>
  </si>
  <si>
    <t>White Blood Cell Count</t>
  </si>
  <si>
    <t>White Blood Cell Countlab test</t>
  </si>
  <si>
    <t>Body weight</t>
  </si>
  <si>
    <t>Body Temperature</t>
  </si>
  <si>
    <r>
      <rPr>
        <b/>
        <sz val="11"/>
        <color rgb="FF000000"/>
        <rFont val="Calibri"/>
        <family val="2"/>
      </rPr>
      <t>WORKFLOW</t>
    </r>
    <r>
      <rPr>
        <sz val="10"/>
        <color indexed="8"/>
        <rFont val="Calibri"/>
        <family val="2"/>
      </rPr>
      <t xml:space="preserve">
Is the data captured during the course of care? And how does it impact workflow for the user?
</t>
    </r>
    <r>
      <rPr>
        <b/>
        <sz val="10"/>
        <color rgb="FF000000"/>
        <rFont val="Calibri"/>
        <family val="2"/>
      </rPr>
      <t>Score</t>
    </r>
  </si>
  <si>
    <r>
      <rPr>
        <b/>
        <sz val="11"/>
        <color rgb="FF000000"/>
        <rFont val="Calibri"/>
        <family val="2"/>
      </rPr>
      <t>DATA STANDARDS</t>
    </r>
    <r>
      <rPr>
        <sz val="10"/>
        <color indexed="8"/>
        <rFont val="Calibri"/>
        <family val="2"/>
      </rPr>
      <t xml:space="preserve">
Is the data element coded using a nationally accepted terminology standard?
</t>
    </r>
    <r>
      <rPr>
        <b/>
        <sz val="10"/>
        <color rgb="FF000000"/>
        <rFont val="Calibri"/>
        <family val="2"/>
      </rPr>
      <t>Score</t>
    </r>
  </si>
  <si>
    <r>
      <rPr>
        <b/>
        <sz val="11"/>
        <color rgb="FF000000"/>
        <rFont val="Calibri"/>
        <family val="2"/>
      </rPr>
      <t>DATA ACCURACY</t>
    </r>
    <r>
      <rPr>
        <sz val="10"/>
        <color indexed="8"/>
        <rFont val="Calibri"/>
        <family val="2"/>
      </rPr>
      <t xml:space="preserve">
What is the accuracy of the data element in EHRs under normal operating conditions?  Are the data source and recorder specified?
</t>
    </r>
    <r>
      <rPr>
        <b/>
        <sz val="10"/>
        <color rgb="FF000000"/>
        <rFont val="Calibri"/>
        <family val="2"/>
      </rPr>
      <t>Score</t>
    </r>
  </si>
  <si>
    <r>
      <rPr>
        <b/>
        <sz val="11"/>
        <color rgb="FF000000"/>
        <rFont val="Calibri"/>
        <family val="2"/>
      </rPr>
      <t xml:space="preserve">DATA AVAILABILITY </t>
    </r>
    <r>
      <rPr>
        <b/>
        <sz val="10"/>
        <color rgb="FF000000"/>
        <rFont val="Calibri"/>
        <family val="2"/>
      </rPr>
      <t xml:space="preserve">
</t>
    </r>
    <r>
      <rPr>
        <sz val="10"/>
        <color rgb="FF000000"/>
        <rFont val="Calibri"/>
        <family val="2"/>
      </rPr>
      <t xml:space="preserve">Is the data readily available in a structured format, i.e., resides in fixed fields in EHR? </t>
    </r>
    <r>
      <rPr>
        <b/>
        <sz val="10"/>
        <color rgb="FF000000"/>
        <rFont val="Calibri"/>
        <family val="2"/>
      </rPr>
      <t xml:space="preserve">
Score</t>
    </r>
  </si>
  <si>
    <t>SUMMARY: Data Elements Scoring 0 within Domain</t>
  </si>
  <si>
    <t>SUMMARY: Total data elements</t>
  </si>
  <si>
    <t>SUMMARY: % of data elements requiring review within domain</t>
  </si>
  <si>
    <t>EHR #1 DATA AVAILABILITY</t>
  </si>
  <si>
    <t>EPIC DATA ACCURACY</t>
  </si>
  <si>
    <t>EPIC DATA STANDARDS</t>
  </si>
  <si>
    <t>EPIC WORKFLOW</t>
  </si>
  <si>
    <t>EHR #2 DATA AVAILABILITY</t>
  </si>
  <si>
    <t>Cerner DATA ACCURACY</t>
  </si>
  <si>
    <t>Cerner DATA STANDARDS</t>
  </si>
  <si>
    <t>Cerner WORKFLOW</t>
  </si>
  <si>
    <t>EHR #3DATA AVAILABILITY</t>
  </si>
  <si>
    <t>GE Centricity DATA ACCURACY</t>
  </si>
  <si>
    <t>GE Centricity DATA STANDARDS</t>
  </si>
  <si>
    <t>GE Centricity WORKFLOW</t>
  </si>
  <si>
    <r>
      <t xml:space="preserve">How is the data element used in computation of measure - e.g. numerator, denominator? 
</t>
    </r>
    <r>
      <rPr>
        <i/>
        <sz val="11"/>
        <color rgb="FF000000"/>
        <rFont val="Calibri"/>
        <family val="2"/>
      </rPr>
      <t>Note: Used in numerator. 
Note: Used in denominator exclusions.</t>
    </r>
  </si>
  <si>
    <t>Results</t>
  </si>
  <si>
    <t xml:space="preserve">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</si>
</sst>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1"/>
      <color indexed="8"/>
      <name val="Calibri"/>
    </font>
    <font>
      <b/>
      <sz val="11"/>
      <color indexed="8"/>
      <name val="Calibri"/>
      <family val="2"/>
    </font>
    <font>
      <i/>
      <sz val="10"/>
      <color indexed="8"/>
      <name val="Calibri"/>
      <family val="2"/>
    </font>
    <font>
      <i/>
      <sz val="11"/>
      <color indexed="8"/>
      <name val="Calibri"/>
      <family val="2"/>
    </font>
    <font>
      <sz val="10"/>
      <color indexed="8"/>
      <name val="Calibri"/>
      <family val="2"/>
    </font>
    <font>
      <sz val="9"/>
      <color indexed="8"/>
      <name val="Calibri"/>
      <family val="2"/>
    </font>
    <font>
      <b/>
      <sz val="12"/>
      <color indexed="8"/>
      <name val="Calibri"/>
      <family val="2"/>
    </font>
    <font>
      <b/>
      <sz val="9"/>
      <color indexed="8"/>
      <name val="Calibri"/>
      <family val="2"/>
    </font>
    <font>
      <sz val="11"/>
      <color indexed="8"/>
      <name val="Calibri"/>
      <family val="2"/>
    </font>
    <font>
      <b/>
      <sz val="12"/>
      <color rgb="FFECF0F1"/>
      <name val="Segoe UI"/>
      <family val="2"/>
    </font>
    <font>
      <sz val="11"/>
      <color rgb="FFECF0F1"/>
      <name val="Calibri"/>
      <family val="2"/>
    </font>
    <font>
      <b/>
      <sz val="12"/>
      <color rgb="FF452DB2"/>
      <name val="Segoe UI"/>
      <family val="2"/>
    </font>
    <font>
      <sz val="11"/>
      <color rgb="FF000000"/>
      <name val="Calibri"/>
      <family val="2"/>
    </font>
    <font>
      <sz val="12"/>
      <color theme="1"/>
      <name val="Helvetica Neue"/>
      <family val="2"/>
      <scheme val="minor"/>
    </font>
    <font>
      <sz val="10"/>
      <name val="Arial"/>
      <family val="2"/>
    </font>
    <font>
      <sz val="6"/>
      <color rgb="FF000000"/>
      <name val="Verdana"/>
      <family val="2"/>
    </font>
    <font>
      <i/>
      <sz val="11"/>
      <name val="Calibri"/>
      <family val="2"/>
    </font>
    <font>
      <b/>
      <sz val="11"/>
      <name val="Calibri"/>
      <family val="2"/>
    </font>
    <font>
      <sz val="11"/>
      <name val="Calibri"/>
      <family val="2"/>
    </font>
    <font>
      <b/>
      <sz val="10"/>
      <color rgb="FF000000"/>
      <name val="Calibri"/>
      <family val="2"/>
    </font>
    <font>
      <sz val="10"/>
      <color rgb="FF000000"/>
      <name val="Calibri"/>
      <family val="2"/>
    </font>
    <font>
      <b/>
      <sz val="11"/>
      <color rgb="FF000000"/>
      <name val="Calibri"/>
      <family val="2"/>
    </font>
    <font>
      <b/>
      <sz val="16"/>
      <name val="Calibri"/>
      <family val="2"/>
    </font>
    <font>
      <i/>
      <sz val="11"/>
      <color rgb="FF000000"/>
      <name val="Calibri"/>
      <family val="2"/>
    </font>
  </fonts>
  <fills count="20">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rgb="FF070729"/>
        <bgColor indexed="64"/>
      </patternFill>
    </fill>
    <fill>
      <patternFill patternType="solid">
        <fgColor rgb="FF9F9F9F"/>
        <bgColor indexed="64"/>
      </patternFill>
    </fill>
    <fill>
      <patternFill patternType="solid">
        <fgColor rgb="FF452DB2"/>
        <bgColor indexed="64"/>
      </patternFill>
    </fill>
    <fill>
      <patternFill patternType="solid">
        <fgColor rgb="FFD35714"/>
        <bgColor indexed="64"/>
      </patternFill>
    </fill>
    <fill>
      <patternFill patternType="solid">
        <fgColor rgb="FFFFC000"/>
        <bgColor indexed="64"/>
      </patternFill>
    </fill>
    <fill>
      <patternFill patternType="solid">
        <fgColor theme="0"/>
        <bgColor indexed="64"/>
      </patternFill>
    </fill>
  </fills>
  <borders count="47">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top style="thin">
        <color indexed="11"/>
      </top>
      <bottom style="thin">
        <color indexed="11"/>
      </bottom>
      <diagonal/>
    </border>
    <border>
      <left/>
      <right/>
      <top/>
      <bottom/>
      <diagonal/>
    </border>
    <border>
      <left/>
      <right/>
      <top/>
      <bottom style="thin">
        <color indexed="8"/>
      </bottom>
      <diagonal/>
    </border>
    <border>
      <left/>
      <right style="thin">
        <color indexed="11"/>
      </right>
      <top/>
      <bottom style="thin">
        <color indexed="8"/>
      </bottom>
      <diagonal/>
    </border>
    <border>
      <left style="thin">
        <color indexed="11"/>
      </left>
      <right style="thin">
        <color indexed="8"/>
      </right>
      <top style="thin">
        <color indexed="11"/>
      </top>
      <bottom style="thin">
        <color indexed="1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11"/>
      </left>
      <right style="thin">
        <color indexed="11"/>
      </right>
      <top style="thin">
        <color indexed="11"/>
      </top>
      <bottom style="thin">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n">
        <color indexed="8"/>
      </top>
      <bottom style="thin">
        <color indexed="8"/>
      </bottom>
      <diagonal/>
    </border>
    <border>
      <left/>
      <right/>
      <top/>
      <bottom style="dotted">
        <color indexed="8"/>
      </bottom>
      <diagonal/>
    </border>
    <border>
      <left/>
      <right style="thin">
        <color indexed="11"/>
      </right>
      <top style="thin">
        <color indexed="11"/>
      </top>
      <bottom style="thin">
        <color indexed="11"/>
      </bottom>
      <diagonal/>
    </border>
    <border>
      <left style="dotted">
        <color indexed="8"/>
      </left>
      <right style="dotted">
        <color indexed="8"/>
      </right>
      <top style="dotted">
        <color indexed="8"/>
      </top>
      <bottom style="dotted">
        <color indexed="8"/>
      </bottom>
      <diagonal/>
    </border>
    <border>
      <left style="dotted">
        <color indexed="8"/>
      </left>
      <right style="thin">
        <color indexed="11"/>
      </right>
      <top style="thin">
        <color indexed="11"/>
      </top>
      <bottom style="thin">
        <color indexed="11"/>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11"/>
      </right>
      <top style="thin">
        <color indexed="11"/>
      </top>
      <bottom style="thin">
        <color indexed="11"/>
      </bottom>
      <diagonal/>
    </border>
    <border>
      <left style="thin">
        <color indexed="11"/>
      </left>
      <right style="hair">
        <color indexed="8"/>
      </right>
      <top style="thin">
        <color indexed="11"/>
      </top>
      <bottom style="thin">
        <color indexed="11"/>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11"/>
      </left>
      <right/>
      <top style="thin">
        <color indexed="11"/>
      </top>
      <bottom/>
      <diagonal/>
    </border>
    <border>
      <left style="thin">
        <color indexed="11"/>
      </left>
      <right style="thin">
        <color indexed="11"/>
      </right>
      <top/>
      <bottom style="thin">
        <color indexed="11"/>
      </bottom>
      <diagonal/>
    </border>
    <border>
      <left/>
      <right style="thin">
        <color indexed="11"/>
      </right>
      <top style="thin">
        <color indexed="11"/>
      </top>
      <bottom/>
      <diagonal/>
    </border>
    <border>
      <left style="thin">
        <color indexed="11"/>
      </left>
      <right style="thin">
        <color indexed="1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11"/>
      </left>
      <right/>
      <top style="thin">
        <color indexed="8"/>
      </top>
      <bottom/>
      <diagonal/>
    </border>
    <border>
      <left/>
      <right/>
      <top style="thin">
        <color indexed="11"/>
      </top>
      <bottom/>
      <diagonal/>
    </border>
    <border>
      <left/>
      <right style="dotted">
        <color indexed="8"/>
      </right>
      <top style="thin">
        <color indexed="11"/>
      </top>
      <bottom style="thin">
        <color indexed="11"/>
      </bottom>
      <diagonal/>
    </border>
    <border>
      <left/>
      <right style="hair">
        <color indexed="8"/>
      </right>
      <top/>
      <bottom style="thin">
        <color indexed="11"/>
      </bottom>
      <diagonal/>
    </border>
    <border>
      <left/>
      <right style="hair">
        <color indexed="8"/>
      </right>
      <top style="thin">
        <color indexed="11"/>
      </top>
      <bottom style="thin">
        <color indexed="11"/>
      </bottom>
      <diagonal/>
    </border>
    <border>
      <left/>
      <right style="thin">
        <color indexed="11"/>
      </right>
      <top style="thin">
        <color indexed="8"/>
      </top>
      <bottom style="thin">
        <color indexed="11"/>
      </bottom>
      <diagonal/>
    </border>
    <border>
      <left style="thin">
        <color indexed="11"/>
      </left>
      <right/>
      <top/>
      <bottom style="thin">
        <color indexed="11"/>
      </bottom>
      <diagonal/>
    </border>
  </borders>
  <cellStyleXfs count="11">
    <xf numFmtId="0" fontId="0" fillId="0" borderId="0" applyNumberFormat="0" applyFill="0" applyBorder="0" applyProtection="0"/>
    <xf numFmtId="0" fontId="9" fillId="14" borderId="0" applyNumberFormat="0" applyFill="0" applyBorder="0" applyProtection="0"/>
    <xf numFmtId="0" fontId="9" fillId="15" borderId="0" applyNumberFormat="0" applyFill="0" applyBorder="0" applyProtection="0"/>
    <xf numFmtId="0" fontId="11" fillId="15" borderId="0" applyNumberFormat="0" applyFill="0" applyBorder="0" applyProtection="0"/>
    <xf numFmtId="0" fontId="10" fillId="16" borderId="0" applyNumberFormat="0" applyFill="0" applyBorder="0" applyProtection="0"/>
    <xf numFmtId="0" fontId="10" fillId="17" borderId="0" applyNumberFormat="0" applyFill="0" applyBorder="0" applyProtection="0"/>
    <xf numFmtId="0" fontId="12" fillId="18" borderId="0" applyNumberFormat="0" applyFill="0" applyBorder="0" applyProtection="0"/>
    <xf numFmtId="0" fontId="13" fillId="0" borderId="4"/>
    <xf numFmtId="0" fontId="14" fillId="0" borderId="4"/>
    <xf numFmtId="0" fontId="17" fillId="0" borderId="4" applyNumberFormat="0" applyFill="0" applyAlignment="0" applyProtection="0"/>
    <xf numFmtId="0" fontId="17" fillId="0" borderId="4" applyNumberFormat="0" applyFill="0" applyAlignment="0" applyProtection="0"/>
  </cellStyleXfs>
  <cellXfs count="114">
    <xf numFmtId="0" fontId="0" fillId="0" borderId="0" xfId="0"/>
    <xf numFmtId="0" fontId="0" fillId="0" borderId="0" xfId="0" applyNumberFormat="1"/>
    <xf numFmtId="0" fontId="0" fillId="2" borderId="1" xfId="0" applyFill="1" applyBorder="1"/>
    <xf numFmtId="49" fontId="2" fillId="2" borderId="1" xfId="0" applyNumberFormat="1" applyFont="1" applyFill="1" applyBorder="1" applyAlignment="1">
      <alignment horizontal="left"/>
    </xf>
    <xf numFmtId="0" fontId="0" fillId="2" borderId="2" xfId="0" applyFill="1" applyBorder="1"/>
    <xf numFmtId="0" fontId="0" fillId="2" borderId="3" xfId="0" applyFill="1" applyBorder="1"/>
    <xf numFmtId="0" fontId="0" fillId="2" borderId="7" xfId="0" applyFill="1" applyBorder="1"/>
    <xf numFmtId="0" fontId="1" fillId="6" borderId="10" xfId="0" applyNumberFormat="1" applyFont="1" applyFill="1" applyBorder="1" applyAlignment="1">
      <alignment horizontal="center" vertical="center" wrapText="1"/>
    </xf>
    <xf numFmtId="0" fontId="0" fillId="2" borderId="12" xfId="0" applyFill="1" applyBorder="1"/>
    <xf numFmtId="0" fontId="0" fillId="2" borderId="13" xfId="0" applyFill="1" applyBorder="1"/>
    <xf numFmtId="49" fontId="1" fillId="8" borderId="10" xfId="0" applyNumberFormat="1" applyFont="1" applyFill="1" applyBorder="1" applyAlignment="1">
      <alignment horizontal="left"/>
    </xf>
    <xf numFmtId="49" fontId="0" fillId="2" borderId="10" xfId="0" applyNumberFormat="1" applyFill="1" applyBorder="1"/>
    <xf numFmtId="0" fontId="1" fillId="8" borderId="10" xfId="0" applyFont="1" applyFill="1" applyBorder="1" applyAlignment="1">
      <alignment horizontal="left"/>
    </xf>
    <xf numFmtId="0" fontId="0" fillId="2" borderId="10" xfId="0" applyFill="1" applyBorder="1"/>
    <xf numFmtId="0" fontId="0" fillId="2" borderId="10" xfId="0" applyNumberFormat="1" applyFill="1" applyBorder="1"/>
    <xf numFmtId="0" fontId="0" fillId="2" borderId="14" xfId="0" applyFill="1" applyBorder="1"/>
    <xf numFmtId="0" fontId="0" fillId="9" borderId="11" xfId="0" applyFill="1" applyBorder="1"/>
    <xf numFmtId="0" fontId="0" fillId="9" borderId="9" xfId="0" applyFill="1" applyBorder="1"/>
    <xf numFmtId="0" fontId="0" fillId="2" borderId="1" xfId="0" applyNumberFormat="1" applyFill="1" applyBorder="1"/>
    <xf numFmtId="49" fontId="0" fillId="2" borderId="1" xfId="0" applyNumberFormat="1" applyFill="1" applyBorder="1"/>
    <xf numFmtId="49" fontId="0" fillId="2" borderId="1" xfId="0" applyNumberFormat="1" applyFill="1" applyBorder="1" applyAlignment="1">
      <alignment horizontal="center"/>
    </xf>
    <xf numFmtId="49" fontId="0" fillId="2" borderId="2" xfId="0" applyNumberFormat="1" applyFill="1" applyBorder="1"/>
    <xf numFmtId="0" fontId="5" fillId="2" borderId="1" xfId="0" applyNumberFormat="1" applyFont="1" applyFill="1" applyBorder="1"/>
    <xf numFmtId="0" fontId="5" fillId="2" borderId="1" xfId="0" applyFont="1" applyFill="1" applyBorder="1"/>
    <xf numFmtId="49" fontId="0" fillId="2" borderId="10" xfId="0" applyNumberFormat="1" applyFill="1" applyBorder="1" applyAlignment="1">
      <alignment horizontal="left"/>
    </xf>
    <xf numFmtId="49" fontId="0" fillId="2" borderId="10" xfId="0" applyNumberFormat="1" applyFill="1" applyBorder="1" applyAlignment="1">
      <alignment horizontal="right"/>
    </xf>
    <xf numFmtId="49" fontId="7" fillId="11" borderId="15" xfId="0" applyNumberFormat="1" applyFont="1" applyFill="1" applyBorder="1" applyAlignment="1">
      <alignment horizontal="center" vertical="center" wrapText="1"/>
    </xf>
    <xf numFmtId="49" fontId="7" fillId="12" borderId="15" xfId="0" applyNumberFormat="1" applyFont="1" applyFill="1" applyBorder="1" applyAlignment="1">
      <alignment horizontal="center" vertical="center" wrapText="1"/>
    </xf>
    <xf numFmtId="49" fontId="7" fillId="13" borderId="15" xfId="0" applyNumberFormat="1" applyFont="1" applyFill="1" applyBorder="1" applyAlignment="1">
      <alignment horizontal="center" vertical="center" wrapText="1"/>
    </xf>
    <xf numFmtId="0" fontId="0" fillId="2" borderId="16" xfId="0" applyFill="1" applyBorder="1"/>
    <xf numFmtId="0" fontId="0" fillId="8" borderId="17" xfId="0" applyNumberFormat="1" applyFill="1" applyBorder="1" applyAlignment="1">
      <alignment horizontal="center"/>
    </xf>
    <xf numFmtId="0" fontId="0" fillId="2" borderId="18" xfId="0" applyFill="1" applyBorder="1"/>
    <xf numFmtId="0" fontId="0" fillId="8" borderId="19" xfId="0" applyNumberFormat="1" applyFill="1" applyBorder="1" applyAlignment="1">
      <alignment horizontal="center"/>
    </xf>
    <xf numFmtId="0" fontId="0" fillId="8" borderId="20" xfId="0" applyNumberFormat="1" applyFill="1" applyBorder="1" applyAlignment="1">
      <alignment horizontal="center"/>
    </xf>
    <xf numFmtId="0" fontId="0" fillId="2" borderId="21" xfId="0" applyFill="1" applyBorder="1"/>
    <xf numFmtId="49" fontId="0" fillId="2" borderId="22" xfId="0" applyNumberFormat="1" applyFill="1" applyBorder="1" applyAlignment="1">
      <alignment vertical="top"/>
    </xf>
    <xf numFmtId="9" fontId="0" fillId="8" borderId="20" xfId="0" applyNumberFormat="1" applyFill="1" applyBorder="1" applyAlignment="1">
      <alignment horizontal="center"/>
    </xf>
    <xf numFmtId="0" fontId="1" fillId="2" borderId="1" xfId="0" applyFont="1" applyFill="1" applyBorder="1"/>
    <xf numFmtId="49" fontId="0" fillId="2" borderId="1" xfId="0" applyNumberFormat="1" applyFill="1" applyBorder="1" applyAlignment="1">
      <alignment vertical="center"/>
    </xf>
    <xf numFmtId="0" fontId="8" fillId="0" borderId="0" xfId="0" applyFont="1"/>
    <xf numFmtId="0" fontId="15" fillId="0" borderId="0" xfId="0" applyFont="1" applyAlignment="1">
      <alignment horizontal="left" vertical="center"/>
    </xf>
    <xf numFmtId="49" fontId="8" fillId="2" borderId="1" xfId="0" applyNumberFormat="1" applyFont="1" applyFill="1" applyBorder="1"/>
    <xf numFmtId="0" fontId="8" fillId="2" borderId="1" xfId="0" applyFont="1" applyFill="1" applyBorder="1"/>
    <xf numFmtId="49" fontId="8" fillId="2" borderId="10" xfId="0" applyNumberFormat="1" applyFont="1" applyFill="1" applyBorder="1"/>
    <xf numFmtId="0" fontId="15" fillId="0" borderId="0" xfId="0" applyFont="1" applyAlignment="1">
      <alignment horizontal="left" vertical="center" wrapText="1" indent="1"/>
    </xf>
    <xf numFmtId="0" fontId="0" fillId="3" borderId="4" xfId="0" applyFill="1" applyBorder="1" applyAlignment="1">
      <alignment horizontal="left"/>
    </xf>
    <xf numFmtId="49" fontId="16" fillId="2" borderId="1" xfId="0" applyNumberFormat="1" applyFont="1" applyFill="1" applyBorder="1"/>
    <xf numFmtId="49" fontId="0" fillId="6" borderId="8" xfId="0" applyNumberFormat="1" applyFill="1" applyBorder="1" applyAlignment="1">
      <alignment vertical="top" wrapText="1"/>
    </xf>
    <xf numFmtId="49" fontId="1" fillId="5" borderId="11" xfId="0" applyNumberFormat="1" applyFont="1" applyFill="1" applyBorder="1" applyAlignment="1">
      <alignment vertical="top" wrapText="1"/>
    </xf>
    <xf numFmtId="49" fontId="1" fillId="5" borderId="11" xfId="0" applyNumberFormat="1" applyFont="1" applyFill="1" applyBorder="1" applyAlignment="1">
      <alignment wrapText="1"/>
    </xf>
    <xf numFmtId="0" fontId="1" fillId="19" borderId="5" xfId="0" applyFont="1" applyFill="1" applyBorder="1"/>
    <xf numFmtId="0" fontId="0" fillId="6" borderId="8" xfId="0" applyFill="1" applyBorder="1"/>
    <xf numFmtId="49" fontId="0" fillId="6" borderId="8" xfId="0" applyNumberFormat="1" applyFill="1" applyBorder="1" applyAlignment="1">
      <alignment wrapText="1"/>
    </xf>
    <xf numFmtId="49" fontId="0" fillId="6" borderId="8" xfId="0" applyNumberFormat="1" applyFill="1" applyBorder="1"/>
    <xf numFmtId="49" fontId="1" fillId="4" borderId="5" xfId="0" applyNumberFormat="1" applyFont="1" applyFill="1" applyBorder="1" applyAlignment="1">
      <alignment wrapText="1"/>
    </xf>
    <xf numFmtId="49" fontId="1" fillId="4" borderId="23" xfId="0" applyNumberFormat="1" applyFont="1" applyFill="1" applyBorder="1" applyAlignment="1">
      <alignment wrapText="1"/>
    </xf>
    <xf numFmtId="49" fontId="1" fillId="4" borderId="24" xfId="0" applyNumberFormat="1" applyFont="1" applyFill="1" applyBorder="1" applyAlignment="1">
      <alignment horizontal="center" wrapText="1"/>
    </xf>
    <xf numFmtId="49" fontId="1" fillId="4" borderId="23" xfId="0" applyNumberFormat="1" applyFont="1" applyFill="1" applyBorder="1" applyAlignment="1">
      <alignment horizontal="center"/>
    </xf>
    <xf numFmtId="49" fontId="1" fillId="5" borderId="25" xfId="0" applyNumberFormat="1" applyFont="1" applyFill="1" applyBorder="1" applyAlignment="1">
      <alignment wrapText="1"/>
    </xf>
    <xf numFmtId="49" fontId="0" fillId="6" borderId="26" xfId="0" applyNumberFormat="1" applyFill="1" applyBorder="1" applyAlignment="1">
      <alignment vertical="top" wrapText="1"/>
    </xf>
    <xf numFmtId="0" fontId="1" fillId="6" borderId="27" xfId="0" applyNumberFormat="1" applyFont="1" applyFill="1" applyBorder="1" applyAlignment="1">
      <alignment horizontal="center" vertical="center" wrapText="1"/>
    </xf>
    <xf numFmtId="0" fontId="0" fillId="6" borderId="26" xfId="0" applyFill="1" applyBorder="1"/>
    <xf numFmtId="49" fontId="17" fillId="2" borderId="4" xfId="9" applyNumberFormat="1" applyFill="1" applyAlignment="1">
      <alignment horizontal="left"/>
    </xf>
    <xf numFmtId="49" fontId="17" fillId="19" borderId="4" xfId="10" applyNumberFormat="1" applyFill="1" applyAlignment="1"/>
    <xf numFmtId="0" fontId="0" fillId="2" borderId="28" xfId="0" applyFill="1" applyBorder="1"/>
    <xf numFmtId="0" fontId="0" fillId="2" borderId="29" xfId="0" applyFill="1" applyBorder="1"/>
    <xf numFmtId="0" fontId="0" fillId="2" borderId="4" xfId="0" applyFill="1" applyBorder="1"/>
    <xf numFmtId="0" fontId="0" fillId="2" borderId="30" xfId="0" applyFill="1" applyBorder="1"/>
    <xf numFmtId="0" fontId="0" fillId="2" borderId="31" xfId="0" applyFill="1" applyBorder="1"/>
    <xf numFmtId="49" fontId="0" fillId="3" borderId="32" xfId="0" applyNumberFormat="1" applyFill="1" applyBorder="1" applyAlignment="1">
      <alignment horizontal="left"/>
    </xf>
    <xf numFmtId="0" fontId="0" fillId="3" borderId="33" xfId="0" applyFill="1" applyBorder="1" applyAlignment="1">
      <alignment horizontal="left"/>
    </xf>
    <xf numFmtId="0" fontId="0" fillId="3" borderId="34" xfId="0" applyFill="1" applyBorder="1" applyAlignment="1">
      <alignment horizontal="left"/>
    </xf>
    <xf numFmtId="49" fontId="0" fillId="3" borderId="35" xfId="0" applyNumberFormat="1" applyFill="1" applyBorder="1" applyAlignment="1">
      <alignment horizontal="left"/>
    </xf>
    <xf numFmtId="0" fontId="0" fillId="3" borderId="36" xfId="0" applyFill="1" applyBorder="1" applyAlignment="1">
      <alignment horizontal="left"/>
    </xf>
    <xf numFmtId="49" fontId="0" fillId="3" borderId="37" xfId="0" applyNumberFormat="1" applyFill="1" applyBorder="1" applyAlignment="1">
      <alignment horizontal="left"/>
    </xf>
    <xf numFmtId="0" fontId="0" fillId="3" borderId="38" xfId="0" applyFill="1" applyBorder="1" applyAlignment="1">
      <alignment horizontal="left"/>
    </xf>
    <xf numFmtId="0" fontId="0" fillId="3" borderId="39" xfId="0" applyFill="1" applyBorder="1" applyAlignment="1">
      <alignment horizontal="left"/>
    </xf>
    <xf numFmtId="0" fontId="8" fillId="7" borderId="24" xfId="0" applyFont="1" applyFill="1" applyBorder="1"/>
    <xf numFmtId="49" fontId="1" fillId="7" borderId="24" xfId="0" applyNumberFormat="1" applyFont="1" applyFill="1" applyBorder="1"/>
    <xf numFmtId="0" fontId="0" fillId="2" borderId="2" xfId="0" applyNumberFormat="1" applyFill="1" applyBorder="1"/>
    <xf numFmtId="49" fontId="8" fillId="2" borderId="2" xfId="0" applyNumberFormat="1" applyFont="1" applyFill="1" applyBorder="1" applyAlignment="1">
      <alignment horizontal="left"/>
    </xf>
    <xf numFmtId="0" fontId="8" fillId="2" borderId="2" xfId="0" applyFont="1" applyFill="1" applyBorder="1"/>
    <xf numFmtId="49" fontId="18" fillId="9" borderId="4" xfId="9" applyNumberFormat="1" applyFont="1" applyFill="1"/>
    <xf numFmtId="0" fontId="0" fillId="2" borderId="16" xfId="0" applyNumberFormat="1" applyFill="1" applyBorder="1"/>
    <xf numFmtId="0" fontId="0" fillId="2" borderId="8" xfId="0" applyNumberFormat="1" applyFill="1" applyBorder="1"/>
    <xf numFmtId="0" fontId="0" fillId="2" borderId="24" xfId="0" applyNumberFormat="1" applyFill="1" applyBorder="1"/>
    <xf numFmtId="49" fontId="0" fillId="2" borderId="24" xfId="0" applyNumberFormat="1" applyFill="1" applyBorder="1" applyAlignment="1">
      <alignment horizontal="left"/>
    </xf>
    <xf numFmtId="49" fontId="0" fillId="2" borderId="24" xfId="0" applyNumberFormat="1" applyFill="1" applyBorder="1" applyAlignment="1">
      <alignment horizontal="right"/>
    </xf>
    <xf numFmtId="49" fontId="17" fillId="2" borderId="4" xfId="9" applyNumberFormat="1" applyFill="1"/>
    <xf numFmtId="49" fontId="1" fillId="10" borderId="4" xfId="0" applyNumberFormat="1" applyFont="1" applyFill="1" applyBorder="1"/>
    <xf numFmtId="49" fontId="20" fillId="4" borderId="26" xfId="0" applyNumberFormat="1" applyFont="1" applyFill="1" applyBorder="1" applyAlignment="1">
      <alignment horizontal="left" vertical="top" wrapText="1"/>
    </xf>
    <xf numFmtId="49" fontId="4" fillId="4" borderId="26" xfId="0" applyNumberFormat="1" applyFont="1" applyFill="1" applyBorder="1" applyAlignment="1">
      <alignment horizontal="left" vertical="top" wrapText="1"/>
    </xf>
    <xf numFmtId="49" fontId="0" fillId="2" borderId="26" xfId="0" applyNumberFormat="1" applyFill="1" applyBorder="1"/>
    <xf numFmtId="0" fontId="0" fillId="2" borderId="26" xfId="0" applyNumberFormat="1" applyFill="1" applyBorder="1"/>
    <xf numFmtId="49" fontId="0" fillId="2" borderId="40" xfId="0" applyNumberFormat="1" applyFill="1" applyBorder="1"/>
    <xf numFmtId="49" fontId="8" fillId="2" borderId="28" xfId="0" applyNumberFormat="1" applyFont="1" applyFill="1" applyBorder="1"/>
    <xf numFmtId="49" fontId="0" fillId="2" borderId="28" xfId="0" applyNumberFormat="1" applyFill="1" applyBorder="1"/>
    <xf numFmtId="49" fontId="0" fillId="2" borderId="26" xfId="0" applyNumberFormat="1" applyFill="1" applyBorder="1" applyAlignment="1">
      <alignment horizontal="left"/>
    </xf>
    <xf numFmtId="49" fontId="0" fillId="10" borderId="4" xfId="0" applyNumberFormat="1" applyFill="1" applyBorder="1" applyAlignment="1">
      <alignment horizontal="right"/>
    </xf>
    <xf numFmtId="0" fontId="0" fillId="2" borderId="25" xfId="0" applyNumberFormat="1" applyFill="1" applyBorder="1"/>
    <xf numFmtId="0" fontId="0" fillId="2" borderId="41" xfId="0" applyNumberFormat="1" applyFill="1" applyBorder="1"/>
    <xf numFmtId="49" fontId="6" fillId="3" borderId="4" xfId="0" applyNumberFormat="1" applyFont="1" applyFill="1" applyBorder="1" applyAlignment="1">
      <alignment horizontal="center" vertical="center"/>
    </xf>
    <xf numFmtId="49" fontId="0" fillId="2" borderId="42" xfId="0" applyNumberFormat="1" applyFill="1" applyBorder="1"/>
    <xf numFmtId="49" fontId="0" fillId="2" borderId="43" xfId="0" applyNumberFormat="1" applyFill="1" applyBorder="1" applyAlignment="1">
      <alignment horizontal="left" vertical="center" wrapText="1"/>
    </xf>
    <xf numFmtId="49" fontId="0" fillId="2" borderId="44" xfId="0" applyNumberFormat="1" applyFill="1" applyBorder="1" applyAlignment="1">
      <alignment horizontal="left" vertical="center" wrapText="1"/>
    </xf>
    <xf numFmtId="49" fontId="0" fillId="2" borderId="44" xfId="0" applyNumberFormat="1" applyFill="1" applyBorder="1" applyAlignment="1">
      <alignment vertical="top"/>
    </xf>
    <xf numFmtId="49" fontId="22" fillId="2" borderId="4" xfId="9" applyNumberFormat="1" applyFont="1" applyFill="1"/>
    <xf numFmtId="49" fontId="0" fillId="2" borderId="45" xfId="0" applyNumberFormat="1" applyFill="1" applyBorder="1"/>
    <xf numFmtId="49" fontId="0" fillId="2" borderId="16" xfId="0" applyNumberFormat="1" applyFill="1" applyBorder="1"/>
    <xf numFmtId="49" fontId="1" fillId="2" borderId="6" xfId="0" applyNumberFormat="1" applyFont="1" applyFill="1" applyBorder="1" applyAlignment="1">
      <alignment vertical="center"/>
    </xf>
    <xf numFmtId="49" fontId="1" fillId="2" borderId="29" xfId="0" applyNumberFormat="1" applyFont="1" applyFill="1" applyBorder="1" applyAlignment="1">
      <alignment vertical="center" wrapText="1"/>
    </xf>
    <xf numFmtId="49" fontId="1" fillId="2" borderId="46" xfId="0" applyNumberFormat="1" applyFont="1" applyFill="1" applyBorder="1" applyAlignment="1">
      <alignment vertical="center" wrapText="1"/>
    </xf>
    <xf numFmtId="49" fontId="1" fillId="7" borderId="10" xfId="0" applyNumberFormat="1" applyFont="1" applyFill="1" applyBorder="1" applyAlignment="1">
      <alignment horizontal="center"/>
    </xf>
    <xf numFmtId="0" fontId="1" fillId="7" borderId="10" xfId="0" applyFont="1" applyFill="1" applyBorder="1" applyAlignment="1">
      <alignment horizontal="center"/>
    </xf>
  </cellXfs>
  <cellStyles count="11">
    <cellStyle name="Heading 1" xfId="9" builtinId="16" customBuiltin="1"/>
    <cellStyle name="Heading 2" xfId="10" builtinId="17" customBuiltin="1"/>
    <cellStyle name="Normal" xfId="0" builtinId="0"/>
    <cellStyle name="Normal 2" xfId="8" xr:uid="{4884AF69-E2D6-4AF9-860A-46273EFD6C2A}"/>
    <cellStyle name="Normal 3" xfId="7" xr:uid="{FE19A2D2-BE98-4706-9735-BFBEE07B962E}"/>
    <cellStyle name="PPDuplicateRow" xfId="4" xr:uid="{0EA6B8E6-AA0B-4F5E-A351-183A83F000EA}"/>
    <cellStyle name="PPHeaderColumn" xfId="2" xr:uid="{DAFACD9C-B7AE-4599-B6B1-8A44114D3CE5}"/>
    <cellStyle name="PPHeaderRequired" xfId="3" xr:uid="{BCA668D4-026E-492B-AD5E-98F2F11DBF06}"/>
    <cellStyle name="PPHeaderTop" xfId="1" xr:uid="{86CEB916-43DB-4BDE-89C3-AA27A9611291}"/>
    <cellStyle name="PPInvalidValue" xfId="5" xr:uid="{A526D4FD-4DDD-4DC4-BCCD-8031A8BE4F83}"/>
    <cellStyle name="PPMissingValue" xfId="6" xr:uid="{C00F05E7-FB07-45C4-983B-5BF53B3F61A0}"/>
  </cellStyles>
  <dxfs count="49">
    <dxf>
      <font>
        <color rgb="FF9C0006"/>
      </font>
      <fill>
        <patternFill patternType="solid">
          <fgColor indexed="24"/>
          <bgColor indexed="25"/>
        </patternFill>
      </fill>
    </dxf>
    <dxf>
      <fill>
        <patternFill patternType="solid">
          <fgColor indexed="64"/>
          <bgColor indexed="10"/>
        </patternFill>
      </fill>
      <border diagonalUp="0" diagonalDown="0">
        <left style="thin">
          <color indexed="11"/>
        </left>
        <right/>
        <top style="thin">
          <color indexed="11"/>
        </top>
        <bottom style="thin">
          <color indexed="11"/>
        </bottom>
        <vertical/>
        <horizontal/>
      </border>
    </dxf>
    <dxf>
      <fill>
        <patternFill patternType="solid">
          <fgColor indexed="64"/>
          <bgColor indexed="10"/>
        </patternFill>
      </fill>
      <border diagonalUp="0" diagonalDown="0">
        <left style="thin">
          <color indexed="11"/>
        </left>
        <right style="thin">
          <color indexed="11"/>
        </right>
        <top style="thin">
          <color indexed="11"/>
        </top>
        <bottom style="thin">
          <color indexed="11"/>
        </bottom>
        <vertical/>
        <horizontal/>
      </border>
    </dxf>
    <dxf>
      <fill>
        <patternFill patternType="solid">
          <fgColor indexed="64"/>
          <bgColor indexed="10"/>
        </patternFill>
      </fill>
      <border diagonalUp="0" diagonalDown="0">
        <left style="thin">
          <color indexed="11"/>
        </left>
        <right style="thin">
          <color indexed="11"/>
        </right>
        <top style="thin">
          <color indexed="11"/>
        </top>
        <bottom style="thin">
          <color indexed="11"/>
        </bottom>
        <vertical/>
        <horizontal/>
      </border>
    </dxf>
    <dxf>
      <numFmt numFmtId="30" formatCode="@"/>
      <fill>
        <patternFill patternType="solid">
          <fgColor indexed="64"/>
          <bgColor indexed="10"/>
        </patternFill>
      </fill>
      <border diagonalUp="0" diagonalDown="0">
        <left/>
        <right style="thin">
          <color indexed="11"/>
        </right>
        <top style="thin">
          <color indexed="11"/>
        </top>
        <bottom style="thin">
          <color indexed="11"/>
        </bottom>
        <vertical/>
        <horizontal/>
      </border>
    </dxf>
    <dxf>
      <border outline="0">
        <left style="thin">
          <color indexed="11"/>
        </left>
        <right style="thin">
          <color indexed="11"/>
        </right>
        <top style="thin">
          <color indexed="11"/>
        </top>
        <bottom style="thin">
          <color indexed="11"/>
        </bottom>
      </border>
    </dxf>
    <dxf>
      <font>
        <b/>
        <i val="0"/>
        <strike val="0"/>
        <condense val="0"/>
        <extend val="0"/>
        <outline val="0"/>
        <shadow val="0"/>
        <u val="none"/>
        <vertAlign val="baseline"/>
        <sz val="11"/>
        <color indexed="8"/>
        <name val="Calibri"/>
        <family val="2"/>
        <scheme val="none"/>
      </font>
      <numFmt numFmtId="30" formatCode="@"/>
      <fill>
        <patternFill patternType="solid">
          <fgColor indexed="64"/>
          <bgColor indexed="10"/>
        </patternFill>
      </fill>
      <alignment horizontal="general" vertical="center" textRotation="0" wrapText="1" indent="0" justifyLastLine="0" shrinkToFit="0" readingOrder="0"/>
      <border diagonalUp="0" diagonalDown="0" outline="0">
        <left style="thin">
          <color indexed="11"/>
        </left>
        <right style="thin">
          <color indexed="11"/>
        </right>
        <top/>
        <bottom/>
      </border>
    </dxf>
    <dxf>
      <border outline="0">
        <left style="thin">
          <color indexed="11"/>
        </left>
        <top style="thin">
          <color indexed="11"/>
        </top>
      </border>
    </dxf>
    <dxf>
      <font>
        <b/>
        <i val="0"/>
        <strike val="0"/>
        <condense val="0"/>
        <extend val="0"/>
        <outline val="0"/>
        <shadow val="0"/>
        <u val="none"/>
        <vertAlign val="baseline"/>
        <sz val="9"/>
        <color indexed="8"/>
        <name val="Calibri"/>
        <family val="2"/>
        <scheme val="none"/>
      </font>
      <numFmt numFmtId="30" formatCode="@"/>
      <fill>
        <patternFill patternType="solid">
          <fgColor indexed="64"/>
          <bgColor indexed="23"/>
        </patternFill>
      </fill>
      <alignment horizontal="center" vertical="center" textRotation="0" wrapText="1" indent="0" justifyLastLine="0" shrinkToFit="0" readingOrder="0"/>
    </dxf>
    <dxf>
      <numFmt numFmtId="0" formatCode="General"/>
      <fill>
        <patternFill patternType="solid">
          <fgColor indexed="64"/>
          <bgColor indexed="10"/>
        </patternFill>
      </fill>
      <border diagonalUp="0" diagonalDown="0">
        <left style="thin">
          <color indexed="8"/>
        </left>
        <right/>
        <top style="thin">
          <color indexed="8"/>
        </top>
        <bottom style="thin">
          <color indexed="8"/>
        </bottom>
        <vertical/>
        <horizontal/>
      </border>
    </dxf>
    <dxf>
      <numFmt numFmtId="0" formatCode="General"/>
      <fill>
        <patternFill patternType="solid">
          <fgColor indexed="64"/>
          <bgColor indexed="10"/>
        </patternFill>
      </fill>
      <border diagonalUp="0" diagonalDown="0">
        <left style="thin">
          <color indexed="8"/>
        </left>
        <right style="thin">
          <color indexed="8"/>
        </right>
        <top style="thin">
          <color indexed="8"/>
        </top>
        <bottom style="thin">
          <color indexed="8"/>
        </bottom>
        <vertical/>
        <horizontal/>
      </border>
    </dxf>
    <dxf>
      <numFmt numFmtId="0" formatCode="General"/>
      <fill>
        <patternFill patternType="solid">
          <fgColor indexed="64"/>
          <bgColor indexed="10"/>
        </patternFill>
      </fill>
      <border diagonalUp="0" diagonalDown="0">
        <left style="thin">
          <color indexed="8"/>
        </left>
        <right style="thin">
          <color indexed="8"/>
        </right>
        <top style="thin">
          <color indexed="8"/>
        </top>
        <bottom style="thin">
          <color indexed="8"/>
        </bottom>
        <vertical/>
        <horizontal/>
      </border>
    </dxf>
    <dxf>
      <numFmt numFmtId="0" formatCode="General"/>
      <fill>
        <patternFill patternType="solid">
          <fgColor indexed="64"/>
          <bgColor indexed="10"/>
        </patternFill>
      </fill>
      <border diagonalUp="0" diagonalDown="0">
        <left style="thin">
          <color indexed="8"/>
        </left>
        <right style="thin">
          <color indexed="8"/>
        </right>
        <top style="thin">
          <color indexed="8"/>
        </top>
        <bottom style="thin">
          <color indexed="8"/>
        </bottom>
        <vertical/>
        <horizontal/>
      </border>
    </dxf>
    <dxf>
      <numFmt numFmtId="30" formatCode="@"/>
      <fill>
        <patternFill patternType="solid">
          <fgColor indexed="64"/>
          <bgColor indexed="10"/>
        </patternFill>
      </fill>
      <border diagonalUp="0" diagonalDown="0">
        <left style="thin">
          <color indexed="8"/>
        </left>
        <right style="thin">
          <color indexed="8"/>
        </right>
        <top style="thin">
          <color indexed="8"/>
        </top>
        <bottom style="thin">
          <color indexed="8"/>
        </bottom>
        <vertical/>
        <horizontal/>
      </border>
    </dxf>
    <dxf>
      <numFmt numFmtId="0" formatCode="General"/>
      <fill>
        <patternFill patternType="solid">
          <fgColor indexed="64"/>
          <bgColor indexed="10"/>
        </patternFill>
      </fill>
      <border diagonalUp="0" diagonalDown="0">
        <left/>
        <right style="thin">
          <color indexed="11"/>
        </right>
        <top style="thin">
          <color indexed="11"/>
        </top>
        <bottom style="thin">
          <color indexed="11"/>
        </bottom>
        <vertical/>
        <horizontal/>
      </border>
    </dxf>
    <dxf>
      <border outline="0">
        <left style="thin">
          <color indexed="11"/>
        </left>
        <right style="thin">
          <color indexed="8"/>
        </right>
        <bottom style="thin">
          <color indexed="8"/>
        </bottom>
      </border>
    </dxf>
    <dxf>
      <fill>
        <patternFill patternType="solid">
          <fgColor indexed="64"/>
          <bgColor indexed="10"/>
        </patternFill>
      </fill>
    </dxf>
    <dxf>
      <font>
        <b val="0"/>
        <i val="0"/>
        <strike val="0"/>
        <condense val="0"/>
        <extend val="0"/>
        <outline val="0"/>
        <shadow val="0"/>
        <u val="none"/>
        <vertAlign val="baseline"/>
        <sz val="10"/>
        <color indexed="8"/>
        <name val="Calibri"/>
        <family val="2"/>
        <scheme val="none"/>
      </font>
      <numFmt numFmtId="30" formatCode="@"/>
      <fill>
        <patternFill patternType="solid">
          <fgColor indexed="64"/>
          <bgColor indexed="14"/>
        </patternFill>
      </fill>
      <alignment horizontal="left" vertical="top" textRotation="0" wrapText="1" indent="0" justifyLastLine="0" shrinkToFit="0" readingOrder="0"/>
    </dxf>
    <dxf>
      <numFmt numFmtId="0" formatCode="General"/>
      <fill>
        <patternFill patternType="solid">
          <fgColor indexed="64"/>
          <bgColor indexed="10"/>
        </patternFill>
      </fill>
      <border diagonalUp="0" diagonalDown="0">
        <left style="thin">
          <color indexed="8"/>
        </left>
        <right/>
        <top style="thin">
          <color indexed="8"/>
        </top>
        <bottom style="thin">
          <color indexed="8"/>
        </bottom>
        <vertical/>
        <horizontal/>
      </border>
    </dxf>
    <dxf>
      <numFmt numFmtId="0" formatCode="General"/>
      <fill>
        <patternFill patternType="solid">
          <fgColor indexed="64"/>
          <bgColor indexed="10"/>
        </patternFill>
      </fill>
      <border diagonalUp="0" diagonalDown="0">
        <left style="thin">
          <color indexed="8"/>
        </left>
        <right style="thin">
          <color indexed="8"/>
        </right>
        <top style="thin">
          <color indexed="8"/>
        </top>
        <bottom style="thin">
          <color indexed="8"/>
        </bottom>
        <vertical/>
        <horizontal/>
      </border>
    </dxf>
    <dxf>
      <numFmt numFmtId="0" formatCode="General"/>
      <fill>
        <patternFill patternType="solid">
          <fgColor indexed="64"/>
          <bgColor indexed="10"/>
        </patternFill>
      </fill>
      <border diagonalUp="0" diagonalDown="0">
        <left style="thin">
          <color indexed="8"/>
        </left>
        <right style="thin">
          <color indexed="8"/>
        </right>
        <top style="thin">
          <color indexed="8"/>
        </top>
        <bottom style="thin">
          <color indexed="8"/>
        </bottom>
        <vertical/>
        <horizontal/>
      </border>
    </dxf>
    <dxf>
      <numFmt numFmtId="0" formatCode="General"/>
      <fill>
        <patternFill patternType="solid">
          <fgColor indexed="64"/>
          <bgColor indexed="10"/>
        </patternFill>
      </fill>
      <border diagonalUp="0" diagonalDown="0">
        <left style="thin">
          <color indexed="8"/>
        </left>
        <right style="thin">
          <color indexed="8"/>
        </right>
        <top style="thin">
          <color indexed="8"/>
        </top>
        <bottom style="thin">
          <color indexed="8"/>
        </bottom>
        <vertical/>
        <horizontal/>
      </border>
    </dxf>
    <dxf>
      <numFmt numFmtId="30" formatCode="@"/>
      <fill>
        <patternFill patternType="solid">
          <fgColor indexed="64"/>
          <bgColor indexed="10"/>
        </patternFill>
      </fill>
      <border diagonalUp="0" diagonalDown="0">
        <left style="thin">
          <color indexed="8"/>
        </left>
        <right style="thin">
          <color indexed="8"/>
        </right>
        <top style="thin">
          <color indexed="8"/>
        </top>
        <bottom style="thin">
          <color indexed="8"/>
        </bottom>
        <vertical/>
        <horizontal/>
      </border>
    </dxf>
    <dxf>
      <numFmt numFmtId="0" formatCode="General"/>
      <fill>
        <patternFill patternType="solid">
          <fgColor indexed="64"/>
          <bgColor indexed="10"/>
        </patternFill>
      </fill>
      <border diagonalUp="0" diagonalDown="0">
        <left/>
        <right style="thin">
          <color indexed="11"/>
        </right>
        <top style="thin">
          <color indexed="11"/>
        </top>
        <bottom style="thin">
          <color indexed="11"/>
        </bottom>
        <vertical/>
        <horizontal/>
      </border>
    </dxf>
    <dxf>
      <border outline="0">
        <left style="thin">
          <color indexed="11"/>
        </left>
        <right style="thin">
          <color indexed="8"/>
        </right>
        <bottom style="thin">
          <color indexed="8"/>
        </bottom>
      </border>
    </dxf>
    <dxf>
      <fill>
        <patternFill patternType="solid">
          <fgColor indexed="64"/>
          <bgColor indexed="10"/>
        </patternFill>
      </fill>
    </dxf>
    <dxf>
      <font>
        <b val="0"/>
        <i val="0"/>
        <strike val="0"/>
        <condense val="0"/>
        <extend val="0"/>
        <outline val="0"/>
        <shadow val="0"/>
        <u val="none"/>
        <vertAlign val="baseline"/>
        <sz val="10"/>
        <color indexed="8"/>
        <name val="Calibri"/>
        <family val="2"/>
        <scheme val="none"/>
      </font>
      <numFmt numFmtId="30" formatCode="@"/>
      <fill>
        <patternFill patternType="solid">
          <fgColor indexed="64"/>
          <bgColor indexed="14"/>
        </patternFill>
      </fill>
      <alignment horizontal="left" vertical="top" textRotation="0" wrapText="1" indent="0" justifyLastLine="0" shrinkToFit="0" readingOrder="0"/>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style="thin">
          <color indexed="8"/>
        </left>
        <right/>
        <top style="thin">
          <color indexed="8"/>
        </top>
        <bottom/>
        <vertical/>
        <horizontal/>
      </border>
    </dxf>
    <dxf>
      <numFmt numFmtId="30" formatCode="@"/>
      <fill>
        <patternFill patternType="solid">
          <fgColor indexed="64"/>
          <bgColor indexed="10"/>
        </patternFill>
      </fill>
      <border diagonalUp="0" diagonalDown="0">
        <left style="thin">
          <color indexed="8"/>
        </left>
        <right/>
        <top style="thin">
          <color indexed="8"/>
        </top>
        <bottom/>
        <vertical/>
        <horizontal/>
      </border>
    </dxf>
    <dxf>
      <numFmt numFmtId="0" formatCode="General"/>
      <fill>
        <patternFill patternType="solid">
          <fgColor indexed="64"/>
          <bgColor indexed="10"/>
        </patternFill>
      </fill>
      <border diagonalUp="0" diagonalDown="0">
        <left/>
        <right/>
        <top style="thin">
          <color indexed="11"/>
        </top>
        <bottom/>
        <vertical/>
        <horizontal/>
      </border>
    </dxf>
    <dxf>
      <border outline="0">
        <left style="thin">
          <color indexed="11"/>
        </left>
        <right style="thin">
          <color indexed="8"/>
        </right>
        <bottom style="thin">
          <color indexed="8"/>
        </bottom>
      </border>
    </dxf>
    <dxf>
      <fill>
        <patternFill patternType="solid">
          <fgColor indexed="64"/>
          <bgColor indexed="10"/>
        </patternFill>
      </fill>
    </dxf>
    <dxf>
      <font>
        <b val="0"/>
        <i val="0"/>
        <strike val="0"/>
        <condense val="0"/>
        <extend val="0"/>
        <outline val="0"/>
        <shadow val="0"/>
        <u val="none"/>
        <vertAlign val="baseline"/>
        <sz val="10"/>
        <color indexed="8"/>
        <name val="Calibri"/>
        <family val="2"/>
        <scheme val="none"/>
      </font>
      <numFmt numFmtId="30" formatCode="@"/>
      <fill>
        <patternFill patternType="solid">
          <fgColor indexed="64"/>
          <bgColor indexed="14"/>
        </patternFill>
      </fill>
      <alignment horizontal="left" vertical="top" textRotation="0" wrapText="1" indent="0" justifyLastLine="0" shrinkToFit="0" readingOrder="0"/>
    </dxf>
    <dxf>
      <font>
        <b val="0"/>
        <i val="0"/>
        <strike val="0"/>
        <condense val="0"/>
        <extend val="0"/>
        <outline val="0"/>
        <shadow val="0"/>
        <u val="none"/>
        <vertAlign val="baseline"/>
        <sz val="11"/>
        <color indexed="8"/>
        <name val="Calibri"/>
        <family val="2"/>
        <scheme val="none"/>
      </font>
      <fill>
        <patternFill patternType="solid">
          <fgColor indexed="64"/>
          <bgColor indexed="10"/>
        </patternFill>
      </fill>
      <border diagonalUp="0" diagonalDown="0">
        <left style="thin">
          <color indexed="11"/>
        </left>
        <right style="thin">
          <color indexed="11"/>
        </right>
        <top style="thin">
          <color indexed="11"/>
        </top>
        <bottom style="thin">
          <color indexed="11"/>
        </bottom>
        <vertical/>
        <horizontal/>
      </border>
    </dxf>
    <dxf>
      <numFmt numFmtId="30" formatCode="@"/>
      <fill>
        <patternFill patternType="solid">
          <fgColor indexed="64"/>
          <bgColor indexed="10"/>
        </patternFill>
      </fill>
      <border diagonalUp="0" diagonalDown="0">
        <left style="thin">
          <color indexed="11"/>
        </left>
        <right style="thin">
          <color indexed="11"/>
        </right>
        <top style="thin">
          <color indexed="11"/>
        </top>
        <bottom style="thin">
          <color indexed="11"/>
        </bottom>
        <vertical/>
        <horizontal/>
      </border>
    </dxf>
    <dxf>
      <numFmt numFmtId="0" formatCode="General"/>
      <fill>
        <patternFill patternType="solid">
          <fgColor indexed="64"/>
          <bgColor indexed="10"/>
        </patternFill>
      </fill>
      <border diagonalUp="0" diagonalDown="0">
        <left style="thin">
          <color indexed="11"/>
        </left>
        <right style="thin">
          <color indexed="11"/>
        </right>
        <top style="thin">
          <color indexed="11"/>
        </top>
        <bottom style="thin">
          <color indexed="11"/>
        </bottom>
        <vertical/>
        <horizontal/>
      </border>
    </dxf>
    <dxf>
      <border outline="0">
        <top style="thin">
          <color indexed="11"/>
        </top>
      </border>
    </dxf>
    <dxf>
      <border outline="0">
        <top style="thin">
          <color indexed="8"/>
        </top>
        <bottom style="thin">
          <color indexed="11"/>
        </bottom>
      </border>
    </dxf>
    <dxf>
      <border outline="0">
        <bottom style="thin">
          <color indexed="8"/>
        </bottom>
      </border>
    </dxf>
    <dxf>
      <font>
        <b/>
        <i val="0"/>
        <strike val="0"/>
        <condense val="0"/>
        <extend val="0"/>
        <outline val="0"/>
        <shadow val="0"/>
        <u val="none"/>
        <vertAlign val="baseline"/>
        <sz val="11"/>
        <color indexed="8"/>
        <name val="Calibri"/>
        <family val="2"/>
        <scheme val="none"/>
      </font>
      <numFmt numFmtId="30" formatCode="@"/>
      <fill>
        <patternFill patternType="solid">
          <fgColor indexed="64"/>
          <bgColor indexed="17"/>
        </patternFill>
      </fill>
      <border diagonalUp="0" diagonalDown="0" outline="0">
        <left style="thin">
          <color indexed="8"/>
        </left>
        <right style="thin">
          <color indexed="8"/>
        </right>
        <top/>
        <bottom/>
      </border>
    </dxf>
    <dxf>
      <font>
        <b/>
        <i val="0"/>
        <strike val="0"/>
        <condense val="0"/>
        <extend val="0"/>
        <outline val="0"/>
        <shadow val="0"/>
        <u val="none"/>
        <vertAlign val="baseline"/>
        <sz val="11"/>
        <color indexed="8"/>
        <name val="Calibri"/>
        <family val="2"/>
        <scheme val="none"/>
      </font>
      <numFmt numFmtId="0" formatCode="General"/>
      <fill>
        <patternFill patternType="solid">
          <fgColor indexed="64"/>
          <bgColor indexed="16"/>
        </patternFill>
      </fill>
      <alignment horizontal="center"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numFmt numFmtId="30" formatCode="@"/>
      <fill>
        <patternFill patternType="solid">
          <fgColor indexed="64"/>
          <bgColor indexed="16"/>
        </patternFill>
      </fill>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i val="0"/>
        <strike val="0"/>
        <condense val="0"/>
        <extend val="0"/>
        <outline val="0"/>
        <shadow val="0"/>
        <u val="none"/>
        <vertAlign val="baseline"/>
        <sz val="11"/>
        <color indexed="8"/>
        <name val="Calibri"/>
        <family val="2"/>
        <scheme val="none"/>
      </font>
      <numFmt numFmtId="30" formatCode="@"/>
      <fill>
        <patternFill patternType="solid">
          <fgColor indexed="64"/>
          <bgColor indexed="15"/>
        </patternFill>
      </fill>
      <alignment horizontal="general" vertical="top" textRotation="0" wrapText="1" indent="0" justifyLastLine="0" shrinkToFit="0" readingOrder="0"/>
      <border diagonalUp="0" diagonalDown="0">
        <left/>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border outline="0">
        <bottom style="thin">
          <color indexed="8"/>
        </bottom>
      </border>
    </dxf>
  </dxfs>
  <tableStyles count="1">
    <tableStyle name="Custom" pivot="0" count="0" xr9:uid="{1854067B-2612-40F5-B8D0-8AE8A3CA0014}"/>
  </tableStyles>
  <colors>
    <indexedColors>
      <rgbColor rgb="FF000000"/>
      <rgbColor rgb="FFFFFFFF"/>
      <rgbColor rgb="FFFF0000"/>
      <rgbColor rgb="FF00FF00"/>
      <rgbColor rgb="FF0000FF"/>
      <rgbColor rgb="FFFFFF00"/>
      <rgbColor rgb="FFFF00FF"/>
      <rgbColor rgb="FF00FFFF"/>
      <rgbColor rgb="FF000000"/>
      <rgbColor rgb="FFFF0000"/>
      <rgbColor rgb="FFFFFFFF"/>
      <rgbColor rgb="FFAAAAAA"/>
      <rgbColor rgb="FFC5DEB5"/>
      <rgbColor rgb="FF44749F"/>
      <rgbColor rgb="FFBDD6EE"/>
      <rgbColor rgb="FF9CC2E5"/>
      <rgbColor rgb="FFBFBFBF"/>
      <rgbColor rgb="FFD8D8D8"/>
      <rgbColor rgb="FFF2F2F2"/>
      <rgbColor rgb="FFFFD965"/>
      <rgbColor rgb="FFA5A5A5"/>
      <rgbColor rgb="FFDEEAF6"/>
      <rgbColor rgb="FFCFCFCF"/>
      <rgbColor rgb="FFD9DCE1"/>
      <rgbColor rgb="00000000"/>
      <rgbColor rgb="FFFFC7CE"/>
      <rgbColor rgb="FF9C0006"/>
      <rgbColor rgb="FF84848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B297AB-46F0-4E37-8F7B-39ECECE47E78}" name="READ ME_$A$11" displayName="READ_ME__A_11" ref="A11:D19" totalsRowShown="0" headerRowBorderDxfId="48" tableBorderDxfId="47" totalsRowBorderDxfId="46">
  <autoFilter ref="A11:D19" xr:uid="{2CB297AB-46F0-4E37-8F7B-39ECECE47E78}"/>
  <tableColumns count="4">
    <tableColumn id="1" xr3:uid="{E7959B53-F2C0-44B2-9901-E23404F29118}" name=" Definitions" dataDxfId="45"/>
    <tableColumn id="2" xr3:uid="{FF343A77-01DF-4F9A-96AB-DA6130DF8140}" name="Results" dataDxfId="44"/>
    <tableColumn id="3" xr3:uid="{1E222094-6FB3-4006-A0DF-ED867C5C7844}" name="Score" dataDxfId="43"/>
    <tableColumn id="4" xr3:uid="{8C005228-C67F-458A-B4B8-32B6E8DEF322}" name="Examples"/>
  </tableColumns>
  <tableStyleInfo name="Custom"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3AABB9-F5BD-4348-A5FD-D882BDB7D705}" name="Measure Info_$A$14" displayName="Measure_Info__A_14" ref="A14:D27" totalsRowShown="0" headerRowDxfId="42" headerRowBorderDxfId="41" tableBorderDxfId="40" totalsRowBorderDxfId="39">
  <autoFilter ref="A14:D27" xr:uid="{453AABB9-F5BD-4348-A5FD-D882BDB7D705}"/>
  <tableColumns count="4">
    <tableColumn id="1" xr3:uid="{8DC0C79A-226E-4957-8625-43D51C1189D1}" name="#" dataDxfId="38"/>
    <tableColumn id="2" xr3:uid="{6CAF7387-ED86-4602-9536-5BAC73F25E05}" name="Data Element" dataDxfId="37"/>
    <tableColumn id="3" xr3:uid="{1F6FB40B-B30F-4F84-B0B4-0EBF0795ABC7}" name="Data Element Attributes" dataDxfId="36"/>
    <tableColumn id="4" xr3:uid="{B6FB37DA-910F-4BAF-8B02-B596C1DC0240}" name="Value Set Name"/>
  </tableColumns>
  <tableStyleInfo name="Custom"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516AB7B-5CE3-4BC1-A56D-7437038E399A}" name="Scorecard 1_$A$2" displayName="Scorecard_1__A_2" ref="A2:F15" totalsRowShown="0" headerRowDxfId="35" dataDxfId="34" tableBorderDxfId="33">
  <autoFilter ref="A2:F15" xr:uid="{D516AB7B-5CE3-4BC1-A56D-7437038E399A}"/>
  <tableColumns count="6">
    <tableColumn id="1" xr3:uid="{A073928E-0E71-48AE-A640-552D3E8C702A}" name="#" dataDxfId="32"/>
    <tableColumn id="2" xr3:uid="{AD77F9B2-47C6-46D3-9E91-28B0E9F59A99}" name="Data Element" dataDxfId="31">
      <calculatedColumnFormula>'Measure Info'!B15</calculatedColumnFormula>
    </tableColumn>
    <tableColumn id="3" xr3:uid="{564C83CD-6C2F-417E-BEC8-A8804EF97434}" name="DATA AVAILABILITY _x000a_Is the data readily available in a structured format, i.e., resides in fixed fields in EHR? _x000a_Score" dataDxfId="30"/>
    <tableColumn id="4" xr3:uid="{2ADACB91-0F43-47A1-97B4-B49D1CA2EDFA}" name="DATA ACCURACY_x000a_What is the accuracy of the data element in EHRs under normal operating conditions?  Are the data source and recorder specified?_x000a_Score" dataDxfId="29"/>
    <tableColumn id="5" xr3:uid="{3C892A40-C809-4F85-BB1B-B8A8083FEF99}" name="DATA STANDARDS_x000a_Is the data element coded using a nationally accepted terminology standard?_x000a_Score" dataDxfId="28"/>
    <tableColumn id="6" xr3:uid="{700F633C-1689-40AA-BA59-02267DF5DB53}" name="WORKFLOW_x000a_Is the data captured during the course of care? And how does it impact workflow for the user?_x000a_Score" dataDxfId="27"/>
  </tableColumns>
  <tableStyleInfo name="Custom"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E6B4711-6B4A-4449-8121-C9742F437E24}" name="Scorecard 2_$A$2" displayName="Scorecard_2__A_2" ref="A2:F15" totalsRowShown="0" headerRowDxfId="26" dataDxfId="25" tableBorderDxfId="24">
  <autoFilter ref="A2:F15" xr:uid="{5E6B4711-6B4A-4449-8121-C9742F437E24}"/>
  <tableColumns count="6">
    <tableColumn id="1" xr3:uid="{F44DA525-CB84-47AB-B76C-BD35A20DA85B}" name="#" dataDxfId="23"/>
    <tableColumn id="2" xr3:uid="{64A2E717-2FFD-4808-BA5B-86F3BA627221}" name="Data Element" dataDxfId="22">
      <calculatedColumnFormula>'Measure Info'!B15</calculatedColumnFormula>
    </tableColumn>
    <tableColumn id="3" xr3:uid="{BF8F1DF0-C898-4FC3-B0AF-DF0C8E29C81B}" name="DATA AVAILABILITY _x000a_Is the data readily available in a structured format, i.e., resides in fixed fields in EHR? _x000a_Score" dataDxfId="21"/>
    <tableColumn id="4" xr3:uid="{FB5EBEB1-7AE7-4C57-81F0-53D6AEC6772D}" name="DATA ACCURACY_x000a_What is the accuracy of the data element in EHRs under normal operating conditions?  Are the data source and recorder specified?_x000a_Score" dataDxfId="20"/>
    <tableColumn id="5" xr3:uid="{9924CF06-99D0-4575-A252-05EAD8D6425B}" name="DATA STANDARDS_x000a_Is the data element coded using a nationally accepted terminology standard?_x000a_Score" dataDxfId="19"/>
    <tableColumn id="6" xr3:uid="{55F43D52-8229-4FAF-AD4C-532903168AE7}" name="WORKFLOW_x000a_Is the data captured during the course of care? And how does it impact workflow for the user?_x000a_Score" dataDxfId="18"/>
  </tableColumns>
  <tableStyleInfo name="Custom"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92AF84-67D6-419D-B527-51AF8C777085}" name="Scorecard 3_$A$2" displayName="Scorecard_3__A_2" ref="A2:F15" totalsRowShown="0" headerRowDxfId="17" dataDxfId="16" tableBorderDxfId="15">
  <autoFilter ref="A2:F15" xr:uid="{A092AF84-67D6-419D-B527-51AF8C777085}"/>
  <tableColumns count="6">
    <tableColumn id="1" xr3:uid="{9D85260C-CAA6-4133-9EA9-18D51215897B}" name="#" dataDxfId="14"/>
    <tableColumn id="2" xr3:uid="{2C64C92C-458F-4BC4-B7BD-F39D7FED1C02}" name="Data Element" dataDxfId="13">
      <calculatedColumnFormula>'Measure Info'!B15</calculatedColumnFormula>
    </tableColumn>
    <tableColumn id="3" xr3:uid="{D93FEAC0-56CE-4843-B348-3356D3296EBB}" name="DATA AVAILABILITY _x000a_Is the data readily available in a structured format, i.e., resides in fixed fields in EHR? _x000a_Score" dataDxfId="12"/>
    <tableColumn id="4" xr3:uid="{DE7F5E24-5A25-4DCD-B5FA-0D24B02A213F}" name="DATA ACCURACY_x000a_What is the accuracy of the data element in EHRs under normal operating conditions?  Are the data source and recorder specified?_x000a_Score" dataDxfId="11"/>
    <tableColumn id="5" xr3:uid="{4E8E6F50-55DE-40B1-9E0C-0EA0C41E7D1C}" name="DATA STANDARDS_x000a_Is the data element coded using a nationally accepted terminology standard?_x000a_Score" dataDxfId="10"/>
    <tableColumn id="6" xr3:uid="{2DBE9D14-6BCE-4313-8D68-5D9BF4719DEA}" name="WORKFLOW_x000a_Is the data captured during the course of care? And how does it impact workflow for the user?_x000a_Score" dataDxfId="9"/>
  </tableColumns>
  <tableStyleInfo name="Custom"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2C0B5A0-1893-4FDC-863D-6929CF2EBF48}" name="Results_$A$2" displayName="Results__A_2" ref="A2:M18" totalsRowShown="0" headerRowDxfId="8" tableBorderDxfId="7">
  <autoFilter ref="A2:M18" xr:uid="{C2C0B5A0-1893-4FDC-863D-6929CF2EBF48}"/>
  <tableColumns count="13">
    <tableColumn id="1" xr3:uid="{8A82CF2A-D638-49EA-A708-3821891F5EBC}" name="Data Element"/>
    <tableColumn id="2" xr3:uid="{BC89BDF3-550C-4F44-B550-7425BA1A1A90}" name="EHR #1 DATA AVAILABILITY"/>
    <tableColumn id="3" xr3:uid="{07E0F230-CD88-4BB4-94FF-0FBA074E342E}" name="EPIC DATA ACCURACY"/>
    <tableColumn id="4" xr3:uid="{1EF6786A-D709-4B1A-A831-D435136DFCA1}" name="EPIC DATA STANDARDS"/>
    <tableColumn id="5" xr3:uid="{03244B2A-2DF8-4F05-AEA2-D53002768124}" name="EPIC WORKFLOW"/>
    <tableColumn id="6" xr3:uid="{B3B4B1AD-ECAB-434F-BB41-68B2E4619011}" name="EHR #2 DATA AVAILABILITY"/>
    <tableColumn id="7" xr3:uid="{2BE86DD7-6821-4E10-8D12-112EE4FA594E}" name="Cerner DATA ACCURACY"/>
    <tableColumn id="8" xr3:uid="{A34BF43B-99F6-4563-BD2B-EDFD1B513EA3}" name="Cerner DATA STANDARDS"/>
    <tableColumn id="9" xr3:uid="{5B2263F5-88C8-4B3E-ABE7-F97FB4F32B69}" name="Cerner WORKFLOW"/>
    <tableColumn id="10" xr3:uid="{11277D09-68A8-4CD5-9C95-888D6FD179AC}" name="EHR #3DATA AVAILABILITY"/>
    <tableColumn id="11" xr3:uid="{08A2D644-DA80-4FDA-9D00-B50899D8E643}" name="GE Centricity DATA ACCURACY"/>
    <tableColumn id="12" xr3:uid="{A41CC346-8888-4F87-AC72-15368BB49310}" name="GE Centricity DATA STANDARDS"/>
    <tableColumn id="13" xr3:uid="{F2521D79-52CD-47B8-8677-EF2EB88FF024}" name="GE Centricity WORKFLOW"/>
  </tableColumns>
  <tableStyleInfo name="Custom"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1377EC-8026-428F-828A-9A0E7D8734F0}" name="Feasibility Plan_$B$4" displayName="Feasibility_Plan__B_4" ref="B4:E10" totalsRowShown="0" headerRowDxfId="6" tableBorderDxfId="5">
  <autoFilter ref="B4:E10" xr:uid="{A01377EC-8026-428F-828A-9A0E7D8734F0}"/>
  <tableColumns count="4">
    <tableColumn id="1" xr3:uid="{4E253D4B-7D59-476D-BADF-52A883F56A1A}" name="Data Element" dataDxfId="4"/>
    <tableColumn id="2" xr3:uid="{E1EE010D-9579-413B-8582-AF192AFC09BE}" name="How is the data element used in computation of measure - e.g. numerator, denominator? _x000a_Note: Used in numerator. _x000a_Note: Used in denominator exclusions." dataDxfId="3"/>
    <tableColumn id="3" xr3:uid="{1DB84729-CDD8-490A-86AE-FEFE4E96660F}" name="Explain how the data element is feasible within the context of the measure logic?  " dataDxfId="2"/>
    <tableColumn id="4" xr3:uid="{5E155D07-3A8A-452C-9DA7-E55D5DA0482C}" name="What is the plan for readdressing this data element?" dataDxfId="1"/>
  </tableColumns>
  <tableStyleInfo name="Custom" showFirstColumn="0" showLastColumn="0" showRowStripes="1" showColumnStripes="0"/>
</table>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19"/>
  <sheetViews>
    <sheetView showGridLines="0" tabSelected="1" workbookViewId="0">
      <selection activeCell="B12" sqref="B12"/>
    </sheetView>
  </sheetViews>
  <sheetFormatPr defaultColWidth="8.85546875" defaultRowHeight="15" customHeight="1"/>
  <cols>
    <col min="1" max="1" width="38.42578125" style="1" customWidth="1"/>
    <col min="2" max="2" width="49" style="1" customWidth="1"/>
    <col min="3" max="3" width="9" style="1" customWidth="1"/>
    <col min="4" max="4" width="56.140625" style="1" customWidth="1"/>
    <col min="5" max="255" width="8.85546875" style="1" customWidth="1"/>
  </cols>
  <sheetData>
    <row r="1" spans="1:4" ht="15" customHeight="1">
      <c r="A1" s="62" t="s">
        <v>64</v>
      </c>
      <c r="B1" s="2"/>
      <c r="C1" s="2"/>
      <c r="D1" s="2"/>
    </row>
    <row r="2" spans="1:4" ht="15" customHeight="1">
      <c r="A2" s="3" t="s">
        <v>0</v>
      </c>
      <c r="B2" s="2"/>
      <c r="C2" s="2"/>
      <c r="D2" s="2"/>
    </row>
    <row r="3" spans="1:4" ht="24.95" customHeight="1">
      <c r="A3" s="3" t="s">
        <v>1</v>
      </c>
      <c r="B3" s="4"/>
      <c r="C3" s="2"/>
      <c r="D3" s="2"/>
    </row>
    <row r="4" spans="1:4" ht="15.75" customHeight="1" thickBot="1">
      <c r="A4" s="64"/>
      <c r="B4" s="66"/>
      <c r="C4" s="67"/>
      <c r="D4" s="4"/>
    </row>
    <row r="5" spans="1:4" ht="15.6" customHeight="1">
      <c r="A5" s="69" t="s">
        <v>2</v>
      </c>
      <c r="B5" s="70"/>
      <c r="C5" s="70"/>
      <c r="D5" s="71"/>
    </row>
    <row r="6" spans="1:4" ht="15" customHeight="1">
      <c r="A6" s="72" t="s">
        <v>3</v>
      </c>
      <c r="B6" s="45"/>
      <c r="C6" s="45"/>
      <c r="D6" s="73"/>
    </row>
    <row r="7" spans="1:4" ht="15" customHeight="1">
      <c r="A7" s="72" t="s">
        <v>4</v>
      </c>
      <c r="B7" s="45"/>
      <c r="C7" s="45"/>
      <c r="D7" s="73"/>
    </row>
    <row r="8" spans="1:4" ht="15.75" customHeight="1" thickBot="1">
      <c r="A8" s="74" t="s">
        <v>5</v>
      </c>
      <c r="B8" s="75"/>
      <c r="C8" s="75"/>
      <c r="D8" s="76"/>
    </row>
    <row r="9" spans="1:4" ht="15.6" customHeight="1">
      <c r="A9" s="65"/>
      <c r="B9" s="68"/>
      <c r="C9" s="68"/>
      <c r="D9" s="68"/>
    </row>
    <row r="10" spans="1:4" ht="15" customHeight="1">
      <c r="A10" s="5"/>
      <c r="B10" s="63" t="s">
        <v>6</v>
      </c>
      <c r="C10" s="50"/>
      <c r="D10" s="50"/>
    </row>
    <row r="11" spans="1:4" ht="15" customHeight="1">
      <c r="A11" s="54" t="s">
        <v>109</v>
      </c>
      <c r="B11" s="55" t="s">
        <v>108</v>
      </c>
      <c r="C11" s="56" t="s">
        <v>7</v>
      </c>
      <c r="D11" s="57" t="s">
        <v>8</v>
      </c>
    </row>
    <row r="12" spans="1:4" ht="150">
      <c r="A12" s="48" t="s">
        <v>9</v>
      </c>
      <c r="B12" s="47" t="s">
        <v>10</v>
      </c>
      <c r="C12" s="7">
        <v>1</v>
      </c>
      <c r="D12" s="51"/>
    </row>
    <row r="13" spans="1:4" ht="150">
      <c r="A13" s="48" t="s">
        <v>9</v>
      </c>
      <c r="B13" s="47" t="s">
        <v>11</v>
      </c>
      <c r="C13" s="7">
        <v>0</v>
      </c>
      <c r="D13" s="51"/>
    </row>
    <row r="14" spans="1:4" ht="60">
      <c r="A14" s="48" t="s">
        <v>12</v>
      </c>
      <c r="B14" s="47" t="s">
        <v>13</v>
      </c>
      <c r="C14" s="7">
        <v>1</v>
      </c>
      <c r="D14" s="52" t="s">
        <v>66</v>
      </c>
    </row>
    <row r="15" spans="1:4" ht="45">
      <c r="A15" s="48" t="s">
        <v>12</v>
      </c>
      <c r="B15" s="47" t="s">
        <v>14</v>
      </c>
      <c r="C15" s="7">
        <v>0</v>
      </c>
      <c r="D15" s="52" t="s">
        <v>15</v>
      </c>
    </row>
    <row r="16" spans="1:4" ht="165">
      <c r="A16" s="48" t="s">
        <v>16</v>
      </c>
      <c r="B16" s="47" t="s">
        <v>17</v>
      </c>
      <c r="C16" s="7">
        <v>1</v>
      </c>
      <c r="D16" s="53" t="s">
        <v>18</v>
      </c>
    </row>
    <row r="17" spans="1:4" ht="165">
      <c r="A17" s="48" t="s">
        <v>16</v>
      </c>
      <c r="B17" s="47" t="s">
        <v>19</v>
      </c>
      <c r="C17" s="7">
        <v>0</v>
      </c>
      <c r="D17" s="51"/>
    </row>
    <row r="18" spans="1:4" ht="60">
      <c r="A18" s="49" t="s">
        <v>20</v>
      </c>
      <c r="B18" s="47" t="s">
        <v>21</v>
      </c>
      <c r="C18" s="7">
        <v>1</v>
      </c>
      <c r="D18" s="53" t="s">
        <v>65</v>
      </c>
    </row>
    <row r="19" spans="1:4" ht="60">
      <c r="A19" s="58" t="s">
        <v>20</v>
      </c>
      <c r="B19" s="59" t="s">
        <v>22</v>
      </c>
      <c r="C19" s="60">
        <v>0</v>
      </c>
      <c r="D19" s="61"/>
    </row>
  </sheetData>
  <pageMargins left="0.7" right="0.7" top="0.75" bottom="0.75" header="0.3" footer="0.3"/>
  <pageSetup scale="62" orientation="landscape" r:id="rId1"/>
  <headerFooter>
    <oddFooter>&amp;C&amp;"Helvetica Neue,Regular"&amp;12&amp;K000000&amp;P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1"/>
  <sheetViews>
    <sheetView showGridLines="0" topLeftCell="A13" workbookViewId="0">
      <selection activeCell="A13" sqref="A13"/>
    </sheetView>
  </sheetViews>
  <sheetFormatPr defaultColWidth="8.85546875" defaultRowHeight="15" customHeight="1"/>
  <cols>
    <col min="1" max="1" width="4" style="1" customWidth="1"/>
    <col min="2" max="2" width="51.42578125" style="1" customWidth="1"/>
    <col min="3" max="3" width="106.5703125" style="1" customWidth="1"/>
    <col min="4" max="4" width="28.42578125" style="1" customWidth="1"/>
    <col min="5" max="6" width="8.85546875" style="1" customWidth="1"/>
    <col min="7" max="7" width="50.42578125" style="1" customWidth="1"/>
    <col min="8" max="256" width="8.85546875" style="1" customWidth="1"/>
  </cols>
  <sheetData>
    <row r="1" spans="1:7" ht="15" customHeight="1">
      <c r="A1" s="2"/>
      <c r="B1" s="8"/>
      <c r="C1" s="8"/>
      <c r="D1" s="2"/>
      <c r="E1" s="2"/>
    </row>
    <row r="2" spans="1:7" ht="15" customHeight="1">
      <c r="A2" s="6"/>
      <c r="B2" s="112" t="s">
        <v>23</v>
      </c>
      <c r="C2" s="113"/>
      <c r="D2" s="9"/>
      <c r="E2" s="2"/>
    </row>
    <row r="3" spans="1:7" ht="15" customHeight="1">
      <c r="A3" s="6"/>
      <c r="B3" s="10" t="s">
        <v>24</v>
      </c>
      <c r="C3" s="39" t="s">
        <v>67</v>
      </c>
      <c r="D3" s="9"/>
      <c r="E3" s="2"/>
    </row>
    <row r="4" spans="1:7" ht="15" customHeight="1">
      <c r="A4" s="6"/>
      <c r="B4" s="12"/>
      <c r="C4" s="13"/>
      <c r="D4" s="9"/>
      <c r="E4" s="2"/>
    </row>
    <row r="5" spans="1:7" ht="15" customHeight="1">
      <c r="A5" s="6"/>
      <c r="B5" s="10"/>
      <c r="C5" s="11"/>
      <c r="D5" s="9"/>
      <c r="E5" s="2"/>
    </row>
    <row r="6" spans="1:7" ht="15" customHeight="1">
      <c r="A6" s="6"/>
      <c r="B6" s="10" t="s">
        <v>25</v>
      </c>
      <c r="C6" s="14" t="s">
        <v>53</v>
      </c>
      <c r="D6" s="9"/>
      <c r="E6" s="2"/>
    </row>
    <row r="7" spans="1:7" ht="15" customHeight="1">
      <c r="A7" s="6"/>
      <c r="B7" s="10" t="s">
        <v>26</v>
      </c>
      <c r="C7" s="14" t="s">
        <v>59</v>
      </c>
      <c r="D7" s="9"/>
      <c r="E7" s="2"/>
    </row>
    <row r="8" spans="1:7" ht="15" customHeight="1">
      <c r="A8" s="6"/>
      <c r="B8" s="10" t="s">
        <v>27</v>
      </c>
      <c r="C8" s="11" t="s">
        <v>30</v>
      </c>
      <c r="D8" s="9"/>
      <c r="E8" s="2"/>
    </row>
    <row r="9" spans="1:7" ht="15" customHeight="1">
      <c r="A9" s="6"/>
      <c r="B9" s="10" t="s">
        <v>29</v>
      </c>
      <c r="C9" s="43" t="s">
        <v>28</v>
      </c>
      <c r="D9" s="9"/>
      <c r="E9" s="2"/>
    </row>
    <row r="10" spans="1:7" ht="15" customHeight="1">
      <c r="A10" s="6"/>
      <c r="B10" s="10" t="s">
        <v>31</v>
      </c>
      <c r="C10" s="43" t="s">
        <v>83</v>
      </c>
      <c r="D10" s="9"/>
      <c r="E10" s="2"/>
    </row>
    <row r="11" spans="1:7" ht="15" customHeight="1">
      <c r="A11" s="6"/>
      <c r="B11" s="10"/>
      <c r="C11" s="43"/>
      <c r="D11" s="9"/>
      <c r="E11" s="2"/>
    </row>
    <row r="12" spans="1:7" ht="15" customHeight="1">
      <c r="A12" s="8"/>
      <c r="B12" s="15"/>
      <c r="C12" s="15"/>
      <c r="D12" s="8"/>
      <c r="E12" s="2"/>
    </row>
    <row r="13" spans="1:7" ht="15" customHeight="1">
      <c r="A13" s="82" t="s">
        <v>32</v>
      </c>
      <c r="B13" s="16"/>
      <c r="C13" s="16"/>
      <c r="D13" s="17"/>
      <c r="E13" s="9"/>
    </row>
    <row r="14" spans="1:7" ht="15" customHeight="1">
      <c r="A14" s="77" t="s">
        <v>38</v>
      </c>
      <c r="B14" s="78" t="s">
        <v>33</v>
      </c>
      <c r="C14" s="78" t="s">
        <v>34</v>
      </c>
      <c r="D14" s="78" t="s">
        <v>35</v>
      </c>
      <c r="E14" s="9"/>
    </row>
    <row r="15" spans="1:7" ht="15" customHeight="1">
      <c r="A15" s="18">
        <v>1</v>
      </c>
      <c r="B15" s="19" t="s">
        <v>68</v>
      </c>
      <c r="C15" s="42" t="s">
        <v>82</v>
      </c>
      <c r="D15" s="19" t="s">
        <v>68</v>
      </c>
      <c r="E15" s="2"/>
      <c r="G15" s="44"/>
    </row>
    <row r="16" spans="1:7" ht="15" customHeight="1">
      <c r="A16" s="18">
        <v>2</v>
      </c>
      <c r="B16" s="19" t="s">
        <v>69</v>
      </c>
      <c r="C16" s="42" t="s">
        <v>82</v>
      </c>
      <c r="D16" s="42" t="s">
        <v>35</v>
      </c>
      <c r="E16" s="2"/>
      <c r="G16" s="44"/>
    </row>
    <row r="17" spans="1:7" ht="15" customHeight="1">
      <c r="A17" s="18">
        <v>3</v>
      </c>
      <c r="B17" s="19" t="s">
        <v>70</v>
      </c>
      <c r="C17" s="42" t="s">
        <v>82</v>
      </c>
      <c r="D17" s="19" t="s">
        <v>70</v>
      </c>
      <c r="E17" s="2"/>
      <c r="G17" s="44"/>
    </row>
    <row r="18" spans="1:7" ht="15" customHeight="1">
      <c r="A18" s="18">
        <v>4</v>
      </c>
      <c r="B18" s="41" t="s">
        <v>79</v>
      </c>
      <c r="C18" s="42" t="s">
        <v>81</v>
      </c>
      <c r="D18" s="41" t="s">
        <v>79</v>
      </c>
      <c r="E18" s="2"/>
      <c r="G18" s="44"/>
    </row>
    <row r="19" spans="1:7" ht="15" customHeight="1">
      <c r="A19" s="18">
        <v>5</v>
      </c>
      <c r="B19" s="19" t="s">
        <v>71</v>
      </c>
      <c r="C19" s="42" t="s">
        <v>82</v>
      </c>
      <c r="D19" s="19" t="s">
        <v>71</v>
      </c>
      <c r="E19" s="2"/>
      <c r="G19" s="44"/>
    </row>
    <row r="20" spans="1:7" ht="15" customHeight="1">
      <c r="A20" s="18">
        <v>6</v>
      </c>
      <c r="B20" s="19" t="s">
        <v>72</v>
      </c>
      <c r="C20" s="42" t="s">
        <v>81</v>
      </c>
      <c r="D20" s="19" t="s">
        <v>72</v>
      </c>
      <c r="E20" s="2"/>
      <c r="G20" s="44"/>
    </row>
    <row r="21" spans="1:7" ht="15" customHeight="1">
      <c r="A21" s="18">
        <v>7</v>
      </c>
      <c r="B21" s="19" t="s">
        <v>74</v>
      </c>
      <c r="C21" s="42" t="s">
        <v>82</v>
      </c>
      <c r="D21" s="19" t="s">
        <v>74</v>
      </c>
      <c r="E21" s="2"/>
      <c r="G21" s="44"/>
    </row>
    <row r="22" spans="1:7" ht="15" customHeight="1">
      <c r="A22" s="18">
        <v>8</v>
      </c>
      <c r="B22" s="41" t="s">
        <v>80</v>
      </c>
      <c r="C22" s="42" t="s">
        <v>81</v>
      </c>
      <c r="D22" s="41" t="s">
        <v>80</v>
      </c>
      <c r="E22" s="2"/>
      <c r="G22" s="44"/>
    </row>
    <row r="23" spans="1:7" ht="15" customHeight="1">
      <c r="A23" s="18">
        <v>9</v>
      </c>
      <c r="B23" s="19" t="s">
        <v>75</v>
      </c>
      <c r="C23" s="42" t="s">
        <v>82</v>
      </c>
      <c r="D23" s="19" t="s">
        <v>75</v>
      </c>
      <c r="E23" s="2"/>
      <c r="G23" s="44"/>
    </row>
    <row r="24" spans="1:7" ht="15" customHeight="1">
      <c r="A24" s="18">
        <v>10</v>
      </c>
      <c r="B24" s="19" t="s">
        <v>76</v>
      </c>
      <c r="C24" s="42" t="s">
        <v>81</v>
      </c>
      <c r="D24" s="19" t="s">
        <v>76</v>
      </c>
      <c r="E24" s="2"/>
      <c r="G24" s="44"/>
    </row>
    <row r="25" spans="1:7" ht="15" customHeight="1">
      <c r="A25" s="18">
        <v>11</v>
      </c>
      <c r="B25" s="19" t="s">
        <v>77</v>
      </c>
      <c r="C25" s="42" t="s">
        <v>81</v>
      </c>
      <c r="D25" s="42" t="s">
        <v>87</v>
      </c>
      <c r="E25" s="2"/>
      <c r="G25" s="44"/>
    </row>
    <row r="26" spans="1:7" ht="15" customHeight="1">
      <c r="A26" s="18">
        <v>12</v>
      </c>
      <c r="B26" s="19" t="s">
        <v>78</v>
      </c>
      <c r="C26" s="42" t="s">
        <v>81</v>
      </c>
      <c r="D26" s="42" t="s">
        <v>86</v>
      </c>
      <c r="E26" s="2"/>
      <c r="G26" s="44"/>
    </row>
    <row r="27" spans="1:7" ht="15" customHeight="1">
      <c r="A27" s="79">
        <v>13</v>
      </c>
      <c r="B27" s="80" t="s">
        <v>84</v>
      </c>
      <c r="C27" s="81" t="s">
        <v>82</v>
      </c>
      <c r="D27" s="80" t="s">
        <v>85</v>
      </c>
      <c r="E27" s="2"/>
      <c r="G27" s="44"/>
    </row>
    <row r="28" spans="1:7" ht="15" customHeight="1">
      <c r="A28" s="18"/>
      <c r="B28" s="20" t="s">
        <v>36</v>
      </c>
      <c r="C28" s="42"/>
      <c r="D28" s="2"/>
      <c r="E28" s="2"/>
      <c r="G28" s="44"/>
    </row>
    <row r="29" spans="1:7" ht="15" customHeight="1">
      <c r="A29" s="18"/>
      <c r="B29" s="20" t="s">
        <v>36</v>
      </c>
      <c r="C29" s="42"/>
      <c r="D29" s="2"/>
      <c r="E29" s="2"/>
      <c r="G29" s="44"/>
    </row>
    <row r="30" spans="1:7" ht="15" customHeight="1">
      <c r="A30" s="18"/>
      <c r="B30" s="20" t="s">
        <v>36</v>
      </c>
      <c r="C30" s="42"/>
      <c r="D30" s="2"/>
      <c r="E30" s="2"/>
      <c r="G30" s="44"/>
    </row>
    <row r="31" spans="1:7" ht="15" customHeight="1">
      <c r="A31" s="18"/>
      <c r="B31" s="20" t="s">
        <v>36</v>
      </c>
      <c r="C31" s="42"/>
      <c r="D31" s="2"/>
      <c r="E31" s="2"/>
      <c r="G31" s="44"/>
    </row>
    <row r="32" spans="1:7" ht="15" customHeight="1">
      <c r="A32" s="18"/>
      <c r="B32" s="20" t="s">
        <v>36</v>
      </c>
      <c r="C32" s="42"/>
      <c r="D32" s="2"/>
      <c r="E32" s="2"/>
      <c r="G32" s="44"/>
    </row>
    <row r="33" spans="1:7" ht="15" customHeight="1">
      <c r="A33" s="18"/>
      <c r="B33" s="20" t="s">
        <v>36</v>
      </c>
      <c r="C33" s="42"/>
      <c r="D33" s="2"/>
      <c r="E33" s="2"/>
      <c r="G33" s="44"/>
    </row>
    <row r="34" spans="1:7" ht="15" customHeight="1">
      <c r="A34" s="18"/>
      <c r="B34" s="20" t="s">
        <v>36</v>
      </c>
      <c r="C34" s="42"/>
      <c r="D34" s="2"/>
      <c r="E34" s="2"/>
      <c r="G34" s="44"/>
    </row>
    <row r="35" spans="1:7" ht="15" customHeight="1">
      <c r="A35" s="18"/>
      <c r="B35" s="20" t="s">
        <v>36</v>
      </c>
      <c r="C35" s="42"/>
      <c r="D35" s="2"/>
      <c r="E35" s="2"/>
    </row>
    <row r="36" spans="1:7" ht="15" customHeight="1">
      <c r="A36" s="18"/>
      <c r="B36" s="20" t="s">
        <v>36</v>
      </c>
      <c r="C36" s="42"/>
      <c r="D36" s="2"/>
      <c r="E36" s="2"/>
    </row>
    <row r="37" spans="1:7" ht="15" customHeight="1">
      <c r="A37" s="18"/>
      <c r="B37" s="20" t="s">
        <v>36</v>
      </c>
      <c r="C37" s="42"/>
      <c r="D37" s="2"/>
      <c r="E37" s="2"/>
    </row>
    <row r="38" spans="1:7" ht="15" customHeight="1">
      <c r="A38" s="18"/>
      <c r="B38" s="20" t="s">
        <v>36</v>
      </c>
      <c r="C38" s="42"/>
      <c r="D38" s="2"/>
      <c r="E38" s="2"/>
    </row>
    <row r="39" spans="1:7" ht="15" customHeight="1">
      <c r="A39" s="18"/>
      <c r="B39" s="20" t="s">
        <v>36</v>
      </c>
      <c r="C39" s="42"/>
      <c r="D39" s="2"/>
      <c r="E39" s="2"/>
    </row>
    <row r="40" spans="1:7" ht="15" customHeight="1">
      <c r="A40" s="18"/>
      <c r="B40" s="20" t="s">
        <v>36</v>
      </c>
      <c r="C40" s="2"/>
      <c r="D40" s="2"/>
      <c r="E40" s="2"/>
    </row>
    <row r="41" spans="1:7" ht="15" customHeight="1">
      <c r="A41" s="18"/>
      <c r="B41" s="20" t="s">
        <v>36</v>
      </c>
      <c r="C41" s="2"/>
      <c r="D41" s="2"/>
      <c r="E41" s="2"/>
    </row>
    <row r="42" spans="1:7" ht="15" customHeight="1">
      <c r="A42" s="18"/>
      <c r="B42" s="20" t="s">
        <v>36</v>
      </c>
      <c r="C42" s="2"/>
      <c r="D42" s="2"/>
      <c r="E42" s="2"/>
    </row>
    <row r="43" spans="1:7" ht="15" customHeight="1">
      <c r="A43" s="2"/>
      <c r="B43" s="20" t="s">
        <v>36</v>
      </c>
      <c r="C43" s="2"/>
      <c r="D43" s="2"/>
      <c r="E43" s="2"/>
    </row>
    <row r="44" spans="1:7" ht="15" customHeight="1">
      <c r="A44" s="2"/>
      <c r="B44" s="20" t="s">
        <v>36</v>
      </c>
      <c r="C44" s="2"/>
      <c r="D44" s="2"/>
      <c r="E44" s="2"/>
    </row>
    <row r="45" spans="1:7" ht="15" customHeight="1">
      <c r="A45" s="2"/>
      <c r="B45" s="20" t="s">
        <v>36</v>
      </c>
      <c r="C45" s="2"/>
      <c r="D45" s="2"/>
      <c r="E45" s="2"/>
    </row>
    <row r="46" spans="1:7" ht="15" customHeight="1">
      <c r="A46" s="2"/>
      <c r="B46" s="20" t="s">
        <v>36</v>
      </c>
      <c r="C46" s="2"/>
      <c r="D46" s="2"/>
      <c r="E46" s="2"/>
    </row>
    <row r="47" spans="1:7" ht="15" customHeight="1">
      <c r="A47" s="2"/>
      <c r="B47" s="20" t="s">
        <v>36</v>
      </c>
      <c r="C47" s="2"/>
      <c r="D47" s="2"/>
      <c r="E47" s="2"/>
    </row>
    <row r="48" spans="1:7" ht="15" customHeight="1">
      <c r="A48" s="2"/>
      <c r="B48" s="20" t="s">
        <v>36</v>
      </c>
      <c r="C48" s="2"/>
      <c r="D48" s="2"/>
      <c r="E48" s="2"/>
    </row>
    <row r="49" spans="1:5" ht="15" customHeight="1">
      <c r="A49" s="2"/>
      <c r="B49" s="20" t="s">
        <v>36</v>
      </c>
      <c r="C49" s="2"/>
      <c r="D49" s="2"/>
      <c r="E49" s="2"/>
    </row>
    <row r="50" spans="1:5" ht="15" customHeight="1">
      <c r="A50" s="2"/>
      <c r="B50" s="40" t="s">
        <v>73</v>
      </c>
      <c r="C50" s="2"/>
      <c r="D50" s="2"/>
      <c r="E50" s="2"/>
    </row>
    <row r="51" spans="1:5" ht="15" customHeight="1">
      <c r="A51" s="2"/>
      <c r="B51" s="20" t="s">
        <v>36</v>
      </c>
      <c r="C51" s="2"/>
      <c r="D51" s="2"/>
      <c r="E51" s="2"/>
    </row>
    <row r="52" spans="1:5" ht="15" customHeight="1">
      <c r="A52" s="2"/>
      <c r="B52" s="20" t="s">
        <v>36</v>
      </c>
      <c r="C52" s="2"/>
      <c r="D52" s="2"/>
      <c r="E52" s="2"/>
    </row>
    <row r="53" spans="1:5" ht="15" customHeight="1">
      <c r="A53" s="2"/>
      <c r="B53" s="20" t="s">
        <v>36</v>
      </c>
      <c r="C53" s="2"/>
      <c r="D53" s="2"/>
      <c r="E53" s="2"/>
    </row>
    <row r="54" spans="1:5" ht="15" customHeight="1">
      <c r="A54" s="2"/>
      <c r="B54" s="20" t="s">
        <v>36</v>
      </c>
      <c r="C54" s="2"/>
      <c r="D54" s="2"/>
      <c r="E54" s="2"/>
    </row>
    <row r="55" spans="1:5" ht="15" customHeight="1">
      <c r="A55" s="2"/>
      <c r="B55" s="20" t="s">
        <v>36</v>
      </c>
      <c r="C55" s="2"/>
      <c r="D55" s="2"/>
      <c r="E55" s="2"/>
    </row>
    <row r="56" spans="1:5" ht="15" customHeight="1">
      <c r="A56" s="2"/>
      <c r="B56" s="20" t="s">
        <v>36</v>
      </c>
      <c r="C56" s="2"/>
      <c r="D56" s="2"/>
      <c r="E56" s="2"/>
    </row>
    <row r="57" spans="1:5" ht="15" customHeight="1">
      <c r="A57" s="2"/>
      <c r="B57" s="20" t="s">
        <v>36</v>
      </c>
      <c r="C57" s="2"/>
      <c r="D57" s="2"/>
      <c r="E57" s="2"/>
    </row>
    <row r="58" spans="1:5" ht="15" customHeight="1">
      <c r="A58" s="2"/>
      <c r="B58" s="20" t="s">
        <v>36</v>
      </c>
      <c r="C58" s="2"/>
      <c r="D58" s="2"/>
      <c r="E58" s="2"/>
    </row>
    <row r="59" spans="1:5" ht="15" customHeight="1">
      <c r="A59" s="2"/>
      <c r="B59" s="20" t="s">
        <v>36</v>
      </c>
      <c r="C59" s="2"/>
      <c r="D59" s="2"/>
      <c r="E59" s="2"/>
    </row>
    <row r="60" spans="1:5" ht="15" customHeight="1">
      <c r="A60" s="2"/>
      <c r="B60" s="20" t="s">
        <v>36</v>
      </c>
      <c r="C60" s="2"/>
      <c r="D60" s="2"/>
      <c r="E60" s="2"/>
    </row>
    <row r="61" spans="1:5" ht="15" customHeight="1">
      <c r="A61" s="2"/>
      <c r="B61" s="20" t="s">
        <v>36</v>
      </c>
      <c r="C61" s="2"/>
      <c r="D61" s="2"/>
      <c r="E61" s="2"/>
    </row>
    <row r="62" spans="1:5" ht="15" customHeight="1">
      <c r="A62" s="2"/>
      <c r="B62" s="20" t="s">
        <v>36</v>
      </c>
      <c r="C62" s="2"/>
      <c r="D62" s="2"/>
      <c r="E62" s="2"/>
    </row>
    <row r="63" spans="1:5" ht="15" customHeight="1">
      <c r="A63" s="2"/>
      <c r="B63" s="20" t="s">
        <v>36</v>
      </c>
      <c r="C63" s="2"/>
      <c r="D63" s="2"/>
      <c r="E63" s="2"/>
    </row>
    <row r="64" spans="1:5" ht="15" customHeight="1">
      <c r="A64" s="2"/>
      <c r="B64" s="20" t="s">
        <v>36</v>
      </c>
      <c r="C64" s="2"/>
      <c r="D64" s="2"/>
      <c r="E64" s="2"/>
    </row>
    <row r="65" spans="1:5" ht="15" customHeight="1">
      <c r="A65" s="2"/>
      <c r="B65" s="20" t="s">
        <v>36</v>
      </c>
      <c r="C65" s="2"/>
      <c r="D65" s="2"/>
      <c r="E65" s="2"/>
    </row>
    <row r="66" spans="1:5" ht="15" customHeight="1">
      <c r="A66" s="2"/>
      <c r="B66" s="20" t="s">
        <v>36</v>
      </c>
      <c r="C66" s="2"/>
      <c r="D66" s="2"/>
      <c r="E66" s="2"/>
    </row>
    <row r="67" spans="1:5" ht="15" customHeight="1">
      <c r="A67" s="2"/>
      <c r="B67" s="20" t="s">
        <v>36</v>
      </c>
      <c r="C67" s="2"/>
      <c r="D67" s="2"/>
      <c r="E67" s="2"/>
    </row>
    <row r="68" spans="1:5" ht="15" customHeight="1">
      <c r="A68" s="2"/>
      <c r="B68" s="20" t="s">
        <v>36</v>
      </c>
      <c r="C68" s="2"/>
      <c r="D68" s="2"/>
      <c r="E68" s="2"/>
    </row>
    <row r="69" spans="1:5" ht="15" customHeight="1">
      <c r="A69" s="2"/>
      <c r="B69" s="20" t="s">
        <v>36</v>
      </c>
      <c r="C69" s="2"/>
      <c r="D69" s="2"/>
      <c r="E69" s="2"/>
    </row>
    <row r="70" spans="1:5" ht="15" customHeight="1">
      <c r="A70" s="2"/>
      <c r="B70" s="20" t="s">
        <v>36</v>
      </c>
      <c r="C70" s="2"/>
      <c r="D70" s="2"/>
      <c r="E70" s="2"/>
    </row>
    <row r="71" spans="1:5" ht="15" customHeight="1">
      <c r="A71" s="2"/>
      <c r="B71" s="20" t="s">
        <v>36</v>
      </c>
      <c r="C71" s="2"/>
      <c r="D71" s="2"/>
      <c r="E71" s="2"/>
    </row>
    <row r="72" spans="1:5" ht="15" customHeight="1">
      <c r="A72" s="2"/>
      <c r="B72" s="20" t="s">
        <v>36</v>
      </c>
      <c r="C72" s="2"/>
      <c r="D72" s="2"/>
      <c r="E72" s="2"/>
    </row>
    <row r="73" spans="1:5" ht="15" customHeight="1">
      <c r="A73" s="2"/>
      <c r="B73" s="20" t="s">
        <v>36</v>
      </c>
      <c r="C73" s="2"/>
      <c r="D73" s="2"/>
      <c r="E73" s="2"/>
    </row>
    <row r="74" spans="1:5" ht="15" customHeight="1">
      <c r="A74" s="2"/>
      <c r="B74" s="20" t="s">
        <v>36</v>
      </c>
      <c r="C74" s="2"/>
      <c r="D74" s="2"/>
      <c r="E74" s="2"/>
    </row>
    <row r="75" spans="1:5" ht="15" customHeight="1">
      <c r="A75" s="2"/>
      <c r="B75" s="20" t="s">
        <v>36</v>
      </c>
      <c r="C75" s="2"/>
      <c r="D75" s="2"/>
      <c r="E75" s="2"/>
    </row>
    <row r="76" spans="1:5" ht="15" customHeight="1">
      <c r="A76" s="2"/>
      <c r="B76" s="20" t="s">
        <v>36</v>
      </c>
      <c r="C76" s="2"/>
      <c r="D76" s="2"/>
      <c r="E76" s="2"/>
    </row>
    <row r="77" spans="1:5" ht="15" customHeight="1">
      <c r="A77" s="2"/>
      <c r="B77" s="20" t="s">
        <v>36</v>
      </c>
      <c r="C77" s="2"/>
      <c r="D77" s="2"/>
      <c r="E77" s="2"/>
    </row>
    <row r="78" spans="1:5" ht="15" customHeight="1">
      <c r="A78" s="2"/>
      <c r="B78" s="20" t="s">
        <v>36</v>
      </c>
      <c r="C78" s="2"/>
      <c r="D78" s="2"/>
      <c r="E78" s="2"/>
    </row>
    <row r="79" spans="1:5" ht="15" customHeight="1">
      <c r="A79" s="2"/>
      <c r="B79" s="20" t="s">
        <v>36</v>
      </c>
      <c r="C79" s="2"/>
      <c r="D79" s="2"/>
      <c r="E79" s="2"/>
    </row>
    <row r="80" spans="1:5" ht="15" customHeight="1">
      <c r="A80" s="2"/>
      <c r="B80" s="2"/>
      <c r="C80" s="2"/>
      <c r="D80" s="2"/>
      <c r="E80" s="2"/>
    </row>
    <row r="81" spans="1:5" ht="15" customHeight="1">
      <c r="A81" s="2"/>
      <c r="B81" s="2"/>
      <c r="C81" s="2"/>
      <c r="D81" s="2"/>
      <c r="E81" s="2"/>
    </row>
    <row r="82" spans="1:5" ht="15" customHeight="1">
      <c r="A82" s="2"/>
      <c r="B82" s="2"/>
      <c r="C82" s="2"/>
      <c r="D82" s="2"/>
      <c r="E82" s="2"/>
    </row>
    <row r="83" spans="1:5" ht="15" customHeight="1">
      <c r="A83" s="2"/>
      <c r="B83" s="2"/>
      <c r="C83" s="2"/>
      <c r="D83" s="2"/>
      <c r="E83" s="2"/>
    </row>
    <row r="84" spans="1:5" ht="15" customHeight="1">
      <c r="A84" s="2"/>
      <c r="B84" s="2"/>
      <c r="C84" s="2"/>
      <c r="D84" s="2"/>
      <c r="E84" s="2"/>
    </row>
    <row r="85" spans="1:5" ht="15" customHeight="1">
      <c r="A85" s="2"/>
      <c r="B85" s="2"/>
      <c r="C85" s="2"/>
      <c r="D85" s="2"/>
      <c r="E85" s="2"/>
    </row>
    <row r="86" spans="1:5" ht="15" customHeight="1">
      <c r="A86" s="2"/>
      <c r="B86" s="2"/>
      <c r="C86" s="2"/>
      <c r="D86" s="2"/>
      <c r="E86" s="2"/>
    </row>
    <row r="87" spans="1:5" ht="15" customHeight="1">
      <c r="A87" s="2"/>
      <c r="B87" s="2"/>
      <c r="C87" s="2"/>
      <c r="D87" s="2"/>
      <c r="E87" s="2"/>
    </row>
    <row r="88" spans="1:5" ht="15" customHeight="1">
      <c r="A88" s="2"/>
      <c r="B88" s="2"/>
      <c r="C88" s="2"/>
      <c r="D88" s="2"/>
      <c r="E88" s="2"/>
    </row>
    <row r="89" spans="1:5" ht="15" customHeight="1">
      <c r="A89" s="2"/>
      <c r="B89" s="2"/>
      <c r="C89" s="2"/>
      <c r="D89" s="2"/>
      <c r="E89" s="2"/>
    </row>
    <row r="90" spans="1:5" ht="15" customHeight="1">
      <c r="A90" s="2"/>
      <c r="B90" s="2"/>
      <c r="C90" s="2"/>
      <c r="D90" s="2"/>
      <c r="E90" s="2"/>
    </row>
    <row r="91" spans="1:5" ht="15" customHeight="1">
      <c r="A91" s="2"/>
      <c r="B91" s="2"/>
      <c r="C91" s="2"/>
      <c r="D91" s="2"/>
      <c r="E91" s="2"/>
    </row>
  </sheetData>
  <mergeCells count="1">
    <mergeCell ref="B2:C2"/>
  </mergeCells>
  <pageMargins left="0.7" right="0.7" top="0.75" bottom="0.75" header="0.3" footer="0.3"/>
  <pageSetup orientation="portrait" r:id="rId1"/>
  <headerFooter>
    <oddFooter>&amp;C&amp;"Helvetica Neue,Regular"&amp;12&amp;K000000&amp;P</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DataValidation!$A$2:$A$8</xm:f>
          </x14:formula1>
          <xm:sqref>C6</xm:sqref>
        </x14:dataValidation>
        <x14:dataValidation type="list" allowBlank="1" showInputMessage="1" showErrorMessage="1" xr:uid="{00000000-0002-0000-0100-000001000000}">
          <x14:formula1>
            <xm:f>DataValidation!$B$2:$B$9</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9"/>
  <sheetViews>
    <sheetView workbookViewId="0">
      <selection activeCell="B3" sqref="B3"/>
    </sheetView>
  </sheetViews>
  <sheetFormatPr defaultRowHeight="15"/>
  <sheetData>
    <row r="1" spans="1:4">
      <c r="A1" t="s">
        <v>25</v>
      </c>
      <c r="B1" t="s">
        <v>26</v>
      </c>
    </row>
    <row r="2" spans="1:4">
      <c r="A2" s="39" t="s">
        <v>53</v>
      </c>
      <c r="B2" s="39" t="s">
        <v>57</v>
      </c>
    </row>
    <row r="3" spans="1:4">
      <c r="A3" s="39" t="s">
        <v>54</v>
      </c>
      <c r="B3" s="39" t="s">
        <v>58</v>
      </c>
    </row>
    <row r="4" spans="1:4">
      <c r="A4" s="39" t="s">
        <v>55</v>
      </c>
      <c r="B4" s="39" t="s">
        <v>59</v>
      </c>
    </row>
    <row r="5" spans="1:4">
      <c r="A5" s="39" t="s">
        <v>56</v>
      </c>
      <c r="B5" s="39" t="s">
        <v>60</v>
      </c>
    </row>
    <row r="6" spans="1:4">
      <c r="A6" s="39" t="s">
        <v>52</v>
      </c>
      <c r="B6" s="39" t="s">
        <v>61</v>
      </c>
    </row>
    <row r="7" spans="1:4">
      <c r="A7" s="39" t="s">
        <v>51</v>
      </c>
      <c r="B7" s="39" t="s">
        <v>62</v>
      </c>
    </row>
    <row r="8" spans="1:4">
      <c r="A8" s="39" t="s">
        <v>50</v>
      </c>
      <c r="B8" s="39" t="s">
        <v>63</v>
      </c>
    </row>
    <row r="9" spans="1:4">
      <c r="A9" t="str">
        <f t="shared" ref="A9:A12" si="0">TRIM(D20)</f>
        <v/>
      </c>
      <c r="B9" s="39" t="s">
        <v>50</v>
      </c>
    </row>
    <row r="10" spans="1:4">
      <c r="A10" t="str">
        <f t="shared" si="0"/>
        <v/>
      </c>
    </row>
    <row r="11" spans="1:4">
      <c r="A11" t="str">
        <f t="shared" si="0"/>
        <v/>
      </c>
    </row>
    <row r="12" spans="1:4">
      <c r="A12" t="str">
        <f t="shared" si="0"/>
        <v/>
      </c>
    </row>
    <row r="13" spans="1:4">
      <c r="D13" t="s">
        <v>44</v>
      </c>
    </row>
    <row r="14" spans="1:4">
      <c r="D14" t="s">
        <v>45</v>
      </c>
    </row>
    <row r="15" spans="1:4">
      <c r="D15" t="s">
        <v>46</v>
      </c>
    </row>
    <row r="16" spans="1:4">
      <c r="D16" t="s">
        <v>47</v>
      </c>
    </row>
    <row r="17" spans="4:4">
      <c r="D17" t="s">
        <v>48</v>
      </c>
    </row>
    <row r="18" spans="4:4">
      <c r="D18" t="s">
        <v>49</v>
      </c>
    </row>
    <row r="19" spans="4:4">
      <c r="D19" t="s">
        <v>43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79"/>
  <sheetViews>
    <sheetView showGridLines="0" workbookViewId="0">
      <selection activeCell="F2" sqref="F2:F15"/>
    </sheetView>
  </sheetViews>
  <sheetFormatPr defaultColWidth="8.85546875" defaultRowHeight="15" customHeight="1"/>
  <cols>
    <col min="1" max="1" width="11.28515625" style="1" customWidth="1"/>
    <col min="2" max="2" width="53.28515625" style="1" customWidth="1"/>
    <col min="3" max="6" width="22.7109375" style="1" customWidth="1"/>
    <col min="7" max="256" width="8.85546875" style="1" customWidth="1"/>
  </cols>
  <sheetData>
    <row r="1" spans="1:10" ht="15" customHeight="1">
      <c r="A1" s="88" t="s">
        <v>37</v>
      </c>
      <c r="B1" s="21" t="str">
        <f>'Measure Info'!C8</f>
        <v>EPIC</v>
      </c>
      <c r="C1" s="8"/>
      <c r="D1" s="8"/>
      <c r="E1" s="8"/>
      <c r="F1" s="8"/>
      <c r="G1" s="2"/>
      <c r="H1" s="2"/>
      <c r="I1" s="2"/>
      <c r="J1" s="2"/>
    </row>
    <row r="2" spans="1:10" ht="80.099999999999994" customHeight="1">
      <c r="A2" s="98" t="s">
        <v>38</v>
      </c>
      <c r="B2" s="89" t="s">
        <v>33</v>
      </c>
      <c r="C2" s="90" t="s">
        <v>91</v>
      </c>
      <c r="D2" s="91" t="s">
        <v>90</v>
      </c>
      <c r="E2" s="91" t="s">
        <v>89</v>
      </c>
      <c r="F2" s="91" t="s">
        <v>88</v>
      </c>
      <c r="G2" s="9"/>
      <c r="H2" s="2"/>
      <c r="I2" s="2"/>
      <c r="J2" s="2"/>
    </row>
    <row r="3" spans="1:10" ht="15" customHeight="1">
      <c r="A3" s="99">
        <v>1</v>
      </c>
      <c r="B3" s="92" t="str">
        <f>'Measure Info'!B15</f>
        <v>Bicarbonate lab test</v>
      </c>
      <c r="C3" s="93">
        <v>1</v>
      </c>
      <c r="D3" s="93">
        <v>1</v>
      </c>
      <c r="E3" s="93">
        <v>1</v>
      </c>
      <c r="F3" s="93">
        <v>1</v>
      </c>
      <c r="G3" s="9"/>
      <c r="H3" s="2"/>
      <c r="I3" s="2"/>
      <c r="J3" s="2"/>
    </row>
    <row r="4" spans="1:10" ht="15" customHeight="1">
      <c r="A4" s="100">
        <v>2</v>
      </c>
      <c r="B4" s="92" t="str">
        <f>'Measure Info'!B16</f>
        <v>Creatinine lab test</v>
      </c>
      <c r="C4" s="93">
        <v>1</v>
      </c>
      <c r="D4" s="93">
        <v>1</v>
      </c>
      <c r="E4" s="93">
        <v>1</v>
      </c>
      <c r="F4" s="93">
        <v>1</v>
      </c>
      <c r="G4" s="9"/>
      <c r="H4" s="2"/>
      <c r="I4" s="2"/>
      <c r="J4" s="2"/>
    </row>
    <row r="5" spans="1:10" ht="15" customHeight="1">
      <c r="A5" s="100">
        <v>3</v>
      </c>
      <c r="B5" s="94" t="s">
        <v>70</v>
      </c>
      <c r="C5" s="93">
        <v>1</v>
      </c>
      <c r="D5" s="93">
        <v>1</v>
      </c>
      <c r="E5" s="93">
        <v>1</v>
      </c>
      <c r="F5" s="93">
        <v>1</v>
      </c>
      <c r="G5" s="9"/>
      <c r="H5" s="2"/>
      <c r="I5" s="2"/>
      <c r="J5" s="2"/>
    </row>
    <row r="6" spans="1:10" ht="15" customHeight="1">
      <c r="A6" s="100">
        <v>4</v>
      </c>
      <c r="B6" s="95" t="s">
        <v>79</v>
      </c>
      <c r="C6" s="93">
        <v>1</v>
      </c>
      <c r="D6" s="93">
        <v>1</v>
      </c>
      <c r="E6" s="93">
        <v>1</v>
      </c>
      <c r="F6" s="93">
        <v>1</v>
      </c>
      <c r="G6" s="9"/>
      <c r="H6" s="2"/>
      <c r="I6" s="2"/>
      <c r="J6" s="22">
        <v>0</v>
      </c>
    </row>
    <row r="7" spans="1:10" ht="15" customHeight="1">
      <c r="A7" s="100">
        <v>5</v>
      </c>
      <c r="B7" s="96" t="s">
        <v>71</v>
      </c>
      <c r="C7" s="93">
        <v>1</v>
      </c>
      <c r="D7" s="93">
        <v>1</v>
      </c>
      <c r="E7" s="93">
        <v>1</v>
      </c>
      <c r="F7" s="93">
        <v>1</v>
      </c>
      <c r="G7" s="9"/>
      <c r="H7" s="2"/>
      <c r="I7" s="2"/>
      <c r="J7" s="22">
        <v>1</v>
      </c>
    </row>
    <row r="8" spans="1:10" ht="15" customHeight="1">
      <c r="A8" s="100">
        <v>6</v>
      </c>
      <c r="B8" s="96" t="s">
        <v>72</v>
      </c>
      <c r="C8" s="93">
        <v>1</v>
      </c>
      <c r="D8" s="93">
        <v>1</v>
      </c>
      <c r="E8" s="93">
        <v>1</v>
      </c>
      <c r="F8" s="93">
        <v>1</v>
      </c>
      <c r="G8" s="9"/>
      <c r="H8" s="2"/>
      <c r="I8" s="2"/>
      <c r="J8" s="23"/>
    </row>
    <row r="9" spans="1:10" ht="15" customHeight="1">
      <c r="A9" s="100">
        <v>7</v>
      </c>
      <c r="B9" s="92" t="str">
        <f>'Measure Info'!B21</f>
        <v>Potassium lab test</v>
      </c>
      <c r="C9" s="93">
        <v>1</v>
      </c>
      <c r="D9" s="93">
        <v>1</v>
      </c>
      <c r="E9" s="93">
        <v>1</v>
      </c>
      <c r="F9" s="93">
        <v>1</v>
      </c>
      <c r="G9" s="9"/>
      <c r="H9" s="2"/>
      <c r="I9" s="2"/>
      <c r="J9" s="2"/>
    </row>
    <row r="10" spans="1:10" ht="15" customHeight="1">
      <c r="A10" s="100">
        <v>8</v>
      </c>
      <c r="B10" s="92" t="str">
        <f>'Measure Info'!B22</f>
        <v>Respiratory Rate</v>
      </c>
      <c r="C10" s="93">
        <v>1</v>
      </c>
      <c r="D10" s="93">
        <v>1</v>
      </c>
      <c r="E10" s="93">
        <v>1</v>
      </c>
      <c r="F10" s="93">
        <v>1</v>
      </c>
      <c r="G10" s="9"/>
      <c r="H10" s="2"/>
      <c r="I10" s="2"/>
      <c r="J10" s="2"/>
    </row>
    <row r="11" spans="1:10" ht="15" customHeight="1">
      <c r="A11" s="100">
        <v>9</v>
      </c>
      <c r="B11" s="92" t="str">
        <f>'Measure Info'!B23</f>
        <v>Sodium lab test</v>
      </c>
      <c r="C11" s="93">
        <v>1</v>
      </c>
      <c r="D11" s="93">
        <v>1</v>
      </c>
      <c r="E11" s="93">
        <v>1</v>
      </c>
      <c r="F11" s="93">
        <v>1</v>
      </c>
      <c r="G11" s="9"/>
      <c r="H11" s="2"/>
      <c r="I11" s="2"/>
      <c r="J11" s="2"/>
    </row>
    <row r="12" spans="1:10" ht="15" customHeight="1">
      <c r="A12" s="100">
        <v>10</v>
      </c>
      <c r="B12" s="92" t="str">
        <f>'Measure Info'!B24</f>
        <v>Systolic blood pressure</v>
      </c>
      <c r="C12" s="93">
        <v>1</v>
      </c>
      <c r="D12" s="93">
        <v>1</v>
      </c>
      <c r="E12" s="93">
        <v>1</v>
      </c>
      <c r="F12" s="93">
        <v>1</v>
      </c>
      <c r="G12" s="9"/>
      <c r="H12" s="2"/>
      <c r="I12" s="2"/>
      <c r="J12" s="2"/>
    </row>
    <row r="13" spans="1:10" ht="15" customHeight="1">
      <c r="A13" s="100">
        <v>11</v>
      </c>
      <c r="B13" s="92" t="str">
        <f>'Measure Info'!B25</f>
        <v>Temperature</v>
      </c>
      <c r="C13" s="93">
        <v>1</v>
      </c>
      <c r="D13" s="93">
        <v>1</v>
      </c>
      <c r="E13" s="93">
        <v>1</v>
      </c>
      <c r="F13" s="93">
        <v>1</v>
      </c>
      <c r="G13" s="9"/>
      <c r="H13" s="2"/>
      <c r="I13" s="2"/>
      <c r="J13" s="2"/>
    </row>
    <row r="14" spans="1:10" ht="15" customHeight="1">
      <c r="A14" s="100">
        <v>12</v>
      </c>
      <c r="B14" s="97" t="str">
        <f>'Measure Info'!B26</f>
        <v>Weight</v>
      </c>
      <c r="C14" s="93">
        <v>1</v>
      </c>
      <c r="D14" s="93">
        <v>1</v>
      </c>
      <c r="E14" s="93">
        <v>1</v>
      </c>
      <c r="F14" s="93">
        <v>1</v>
      </c>
      <c r="G14" s="9"/>
      <c r="H14" s="2"/>
      <c r="I14" s="2"/>
      <c r="J14" s="2"/>
    </row>
    <row r="15" spans="1:10" ht="15" customHeight="1">
      <c r="A15" s="100">
        <v>13</v>
      </c>
      <c r="B15" s="97" t="str">
        <f>'Measure Info'!B27</f>
        <v>White Blood Cell Count</v>
      </c>
      <c r="C15" s="93">
        <v>1</v>
      </c>
      <c r="D15" s="93">
        <v>1</v>
      </c>
      <c r="E15" s="93">
        <v>1</v>
      </c>
      <c r="F15" s="93">
        <v>1</v>
      </c>
      <c r="G15" s="9"/>
      <c r="H15" s="2"/>
      <c r="I15" s="2"/>
      <c r="J15" s="2"/>
    </row>
    <row r="16" spans="1:10" ht="15" customHeight="1">
      <c r="A16" s="85"/>
      <c r="B16" s="86" t="str">
        <f>'Measure Info'!B28</f>
        <v>-</v>
      </c>
      <c r="C16" s="87" t="s">
        <v>36</v>
      </c>
      <c r="D16" s="87" t="s">
        <v>36</v>
      </c>
      <c r="E16" s="87" t="s">
        <v>36</v>
      </c>
      <c r="F16" s="87" t="s">
        <v>36</v>
      </c>
      <c r="G16" s="9"/>
      <c r="H16" s="2"/>
      <c r="I16" s="2"/>
      <c r="J16" s="2"/>
    </row>
    <row r="17" spans="1:10" ht="15" customHeight="1">
      <c r="A17" s="14"/>
      <c r="B17" s="24" t="str">
        <f>'Measure Info'!B29</f>
        <v>-</v>
      </c>
      <c r="C17" s="25" t="s">
        <v>36</v>
      </c>
      <c r="D17" s="25" t="s">
        <v>36</v>
      </c>
      <c r="E17" s="25" t="s">
        <v>36</v>
      </c>
      <c r="F17" s="25" t="s">
        <v>36</v>
      </c>
      <c r="G17" s="9"/>
      <c r="H17" s="2"/>
      <c r="I17" s="2"/>
      <c r="J17" s="2"/>
    </row>
    <row r="18" spans="1:10" ht="15" customHeight="1">
      <c r="A18" s="14"/>
      <c r="B18" s="24" t="str">
        <f>'Measure Info'!B30</f>
        <v>-</v>
      </c>
      <c r="C18" s="25" t="s">
        <v>36</v>
      </c>
      <c r="D18" s="25" t="s">
        <v>36</v>
      </c>
      <c r="E18" s="25" t="s">
        <v>36</v>
      </c>
      <c r="F18" s="25" t="s">
        <v>36</v>
      </c>
      <c r="G18" s="9"/>
      <c r="H18" s="2"/>
      <c r="I18" s="2"/>
      <c r="J18" s="2"/>
    </row>
    <row r="19" spans="1:10" ht="15" customHeight="1">
      <c r="A19" s="14"/>
      <c r="B19" s="24" t="str">
        <f>'Measure Info'!B31</f>
        <v>-</v>
      </c>
      <c r="C19" s="25" t="s">
        <v>36</v>
      </c>
      <c r="D19" s="25" t="s">
        <v>36</v>
      </c>
      <c r="E19" s="25" t="s">
        <v>36</v>
      </c>
      <c r="F19" s="25" t="s">
        <v>36</v>
      </c>
      <c r="G19" s="9"/>
      <c r="H19" s="2"/>
      <c r="I19" s="2"/>
      <c r="J19" s="2"/>
    </row>
    <row r="20" spans="1:10" ht="15" customHeight="1">
      <c r="A20" s="14"/>
      <c r="B20" s="24" t="str">
        <f>'Measure Info'!B32</f>
        <v>-</v>
      </c>
      <c r="C20" s="25" t="s">
        <v>36</v>
      </c>
      <c r="D20" s="25" t="s">
        <v>36</v>
      </c>
      <c r="E20" s="25" t="s">
        <v>36</v>
      </c>
      <c r="F20" s="25" t="s">
        <v>36</v>
      </c>
      <c r="G20" s="9"/>
      <c r="H20" s="2"/>
      <c r="I20" s="2"/>
      <c r="J20" s="2"/>
    </row>
    <row r="21" spans="1:10" ht="15" customHeight="1">
      <c r="A21" s="14"/>
      <c r="B21" s="24" t="str">
        <f>'Measure Info'!B33</f>
        <v>-</v>
      </c>
      <c r="C21" s="25" t="s">
        <v>36</v>
      </c>
      <c r="D21" s="25" t="s">
        <v>36</v>
      </c>
      <c r="E21" s="25" t="s">
        <v>36</v>
      </c>
      <c r="F21" s="25" t="s">
        <v>36</v>
      </c>
      <c r="G21" s="9"/>
      <c r="H21" s="2"/>
      <c r="I21" s="2"/>
      <c r="J21" s="2"/>
    </row>
    <row r="22" spans="1:10" ht="15" customHeight="1">
      <c r="A22" s="14"/>
      <c r="B22" s="24" t="str">
        <f>'Measure Info'!B34</f>
        <v>-</v>
      </c>
      <c r="C22" s="25" t="s">
        <v>36</v>
      </c>
      <c r="D22" s="25" t="s">
        <v>36</v>
      </c>
      <c r="E22" s="25" t="s">
        <v>36</v>
      </c>
      <c r="F22" s="25" t="s">
        <v>36</v>
      </c>
      <c r="G22" s="9"/>
      <c r="H22" s="2"/>
      <c r="I22" s="2"/>
      <c r="J22" s="2"/>
    </row>
    <row r="23" spans="1:10" ht="15" customHeight="1">
      <c r="A23" s="14"/>
      <c r="B23" s="24" t="str">
        <f>'Measure Info'!B35</f>
        <v>-</v>
      </c>
      <c r="C23" s="25" t="s">
        <v>36</v>
      </c>
      <c r="D23" s="25" t="s">
        <v>36</v>
      </c>
      <c r="E23" s="25" t="s">
        <v>36</v>
      </c>
      <c r="F23" s="25" t="s">
        <v>36</v>
      </c>
      <c r="G23" s="9"/>
      <c r="H23" s="2"/>
      <c r="I23" s="2"/>
      <c r="J23" s="2"/>
    </row>
    <row r="24" spans="1:10" ht="15" customHeight="1">
      <c r="A24" s="14"/>
      <c r="B24" s="24" t="str">
        <f>'Measure Info'!B36</f>
        <v>-</v>
      </c>
      <c r="C24" s="25" t="s">
        <v>36</v>
      </c>
      <c r="D24" s="25" t="s">
        <v>36</v>
      </c>
      <c r="E24" s="25" t="s">
        <v>36</v>
      </c>
      <c r="F24" s="25" t="s">
        <v>36</v>
      </c>
      <c r="G24" s="9"/>
      <c r="H24" s="2"/>
      <c r="I24" s="2"/>
      <c r="J24" s="2"/>
    </row>
    <row r="25" spans="1:10" ht="15" customHeight="1">
      <c r="A25" s="14"/>
      <c r="B25" s="24" t="str">
        <f>'Measure Info'!B37</f>
        <v>-</v>
      </c>
      <c r="C25" s="25" t="s">
        <v>36</v>
      </c>
      <c r="D25" s="25" t="s">
        <v>36</v>
      </c>
      <c r="E25" s="25" t="s">
        <v>36</v>
      </c>
      <c r="F25" s="25" t="s">
        <v>36</v>
      </c>
      <c r="G25" s="9"/>
      <c r="H25" s="2"/>
      <c r="I25" s="2"/>
      <c r="J25" s="2"/>
    </row>
    <row r="26" spans="1:10" ht="15" customHeight="1">
      <c r="A26" s="14"/>
      <c r="B26" s="24" t="str">
        <f>'Measure Info'!B38</f>
        <v>-</v>
      </c>
      <c r="C26" s="25" t="s">
        <v>36</v>
      </c>
      <c r="D26" s="25" t="s">
        <v>36</v>
      </c>
      <c r="E26" s="25" t="s">
        <v>36</v>
      </c>
      <c r="F26" s="25" t="s">
        <v>36</v>
      </c>
      <c r="G26" s="9"/>
      <c r="H26" s="2"/>
      <c r="I26" s="2"/>
      <c r="J26" s="2"/>
    </row>
    <row r="27" spans="1:10" ht="15" customHeight="1">
      <c r="A27" s="14"/>
      <c r="B27" s="24" t="str">
        <f>'Measure Info'!B39</f>
        <v>-</v>
      </c>
      <c r="C27" s="25" t="s">
        <v>36</v>
      </c>
      <c r="D27" s="25" t="s">
        <v>36</v>
      </c>
      <c r="E27" s="25" t="s">
        <v>36</v>
      </c>
      <c r="F27" s="25" t="s">
        <v>36</v>
      </c>
      <c r="G27" s="9"/>
      <c r="H27" s="2"/>
      <c r="I27" s="2"/>
      <c r="J27" s="2"/>
    </row>
    <row r="28" spans="1:10" ht="15" customHeight="1">
      <c r="A28" s="14"/>
      <c r="B28" s="24" t="str">
        <f>'Measure Info'!B40</f>
        <v>-</v>
      </c>
      <c r="C28" s="25" t="s">
        <v>36</v>
      </c>
      <c r="D28" s="25" t="s">
        <v>36</v>
      </c>
      <c r="E28" s="25" t="s">
        <v>36</v>
      </c>
      <c r="F28" s="25" t="s">
        <v>36</v>
      </c>
      <c r="G28" s="9"/>
      <c r="H28" s="2"/>
      <c r="I28" s="2"/>
      <c r="J28" s="2"/>
    </row>
    <row r="29" spans="1:10" ht="15" customHeight="1">
      <c r="A29" s="14"/>
      <c r="B29" s="24" t="str">
        <f>'Measure Info'!B41</f>
        <v>-</v>
      </c>
      <c r="C29" s="25" t="s">
        <v>36</v>
      </c>
      <c r="D29" s="25" t="s">
        <v>36</v>
      </c>
      <c r="E29" s="25" t="s">
        <v>36</v>
      </c>
      <c r="F29" s="25" t="s">
        <v>36</v>
      </c>
      <c r="G29" s="9"/>
      <c r="H29" s="2"/>
      <c r="I29" s="2"/>
      <c r="J29" s="2"/>
    </row>
    <row r="30" spans="1:10" ht="15" customHeight="1">
      <c r="A30" s="14"/>
      <c r="B30" s="24" t="str">
        <f>'Measure Info'!B42</f>
        <v>-</v>
      </c>
      <c r="C30" s="25" t="s">
        <v>36</v>
      </c>
      <c r="D30" s="25" t="s">
        <v>36</v>
      </c>
      <c r="E30" s="25" t="s">
        <v>36</v>
      </c>
      <c r="F30" s="25" t="s">
        <v>36</v>
      </c>
      <c r="G30" s="9"/>
      <c r="H30" s="2"/>
      <c r="I30" s="2"/>
      <c r="J30" s="2"/>
    </row>
    <row r="31" spans="1:10" ht="15" customHeight="1">
      <c r="A31" s="14"/>
      <c r="B31" s="24" t="str">
        <f>'Measure Info'!B43</f>
        <v>-</v>
      </c>
      <c r="C31" s="25" t="s">
        <v>36</v>
      </c>
      <c r="D31" s="25" t="s">
        <v>36</v>
      </c>
      <c r="E31" s="25" t="s">
        <v>36</v>
      </c>
      <c r="F31" s="25" t="s">
        <v>36</v>
      </c>
      <c r="G31" s="9"/>
      <c r="H31" s="2"/>
      <c r="I31" s="2"/>
      <c r="J31" s="2"/>
    </row>
    <row r="32" spans="1:10" ht="15" customHeight="1">
      <c r="A32" s="14"/>
      <c r="B32" s="24" t="str">
        <f>'Measure Info'!B44</f>
        <v>-</v>
      </c>
      <c r="C32" s="25" t="s">
        <v>36</v>
      </c>
      <c r="D32" s="25" t="s">
        <v>36</v>
      </c>
      <c r="E32" s="25" t="s">
        <v>36</v>
      </c>
      <c r="F32" s="25" t="s">
        <v>36</v>
      </c>
      <c r="G32" s="9"/>
      <c r="H32" s="2"/>
      <c r="I32" s="2"/>
      <c r="J32" s="2"/>
    </row>
    <row r="33" spans="1:10" ht="15" customHeight="1">
      <c r="A33" s="14"/>
      <c r="B33" s="24" t="str">
        <f>'Measure Info'!B45</f>
        <v>-</v>
      </c>
      <c r="C33" s="25" t="s">
        <v>36</v>
      </c>
      <c r="D33" s="25" t="s">
        <v>36</v>
      </c>
      <c r="E33" s="25" t="s">
        <v>36</v>
      </c>
      <c r="F33" s="25" t="s">
        <v>36</v>
      </c>
      <c r="G33" s="9"/>
      <c r="H33" s="2"/>
      <c r="I33" s="2"/>
      <c r="J33" s="2"/>
    </row>
    <row r="34" spans="1:10" ht="15" customHeight="1">
      <c r="A34" s="14"/>
      <c r="B34" s="24" t="str">
        <f>'Measure Info'!B46</f>
        <v>-</v>
      </c>
      <c r="C34" s="25" t="s">
        <v>36</v>
      </c>
      <c r="D34" s="25" t="s">
        <v>36</v>
      </c>
      <c r="E34" s="25" t="s">
        <v>36</v>
      </c>
      <c r="F34" s="25" t="s">
        <v>36</v>
      </c>
      <c r="G34" s="9"/>
      <c r="H34" s="2"/>
      <c r="I34" s="2"/>
      <c r="J34" s="2"/>
    </row>
    <row r="35" spans="1:10" ht="15" customHeight="1">
      <c r="A35" s="14"/>
      <c r="B35" s="24" t="str">
        <f>'Measure Info'!B47</f>
        <v>-</v>
      </c>
      <c r="C35" s="25" t="s">
        <v>36</v>
      </c>
      <c r="D35" s="25" t="s">
        <v>36</v>
      </c>
      <c r="E35" s="25" t="s">
        <v>36</v>
      </c>
      <c r="F35" s="25" t="s">
        <v>36</v>
      </c>
      <c r="G35" s="9"/>
      <c r="H35" s="2"/>
      <c r="I35" s="2"/>
      <c r="J35" s="2"/>
    </row>
    <row r="36" spans="1:10" ht="15" customHeight="1">
      <c r="A36" s="14"/>
      <c r="B36" s="24" t="str">
        <f>'Measure Info'!B48</f>
        <v>-</v>
      </c>
      <c r="C36" s="25" t="s">
        <v>36</v>
      </c>
      <c r="D36" s="25" t="s">
        <v>36</v>
      </c>
      <c r="E36" s="25" t="s">
        <v>36</v>
      </c>
      <c r="F36" s="25" t="s">
        <v>36</v>
      </c>
      <c r="G36" s="9"/>
      <c r="H36" s="2"/>
      <c r="I36" s="2"/>
      <c r="J36" s="2"/>
    </row>
    <row r="37" spans="1:10" ht="15" customHeight="1">
      <c r="A37" s="14"/>
      <c r="B37" s="24" t="str">
        <f>'Measure Info'!B49</f>
        <v>-</v>
      </c>
      <c r="C37" s="25" t="s">
        <v>36</v>
      </c>
      <c r="D37" s="25" t="s">
        <v>36</v>
      </c>
      <c r="E37" s="25" t="s">
        <v>36</v>
      </c>
      <c r="F37" s="25" t="s">
        <v>36</v>
      </c>
      <c r="G37" s="9"/>
      <c r="H37" s="2"/>
      <c r="I37" s="2"/>
      <c r="J37" s="2"/>
    </row>
    <row r="38" spans="1:10" ht="15" customHeight="1">
      <c r="A38" s="14"/>
      <c r="B38" s="24" t="str">
        <f>'Measure Info'!B50</f>
        <v xml:space="preserve">                                                          </v>
      </c>
      <c r="C38" s="25" t="s">
        <v>36</v>
      </c>
      <c r="D38" s="25" t="s">
        <v>36</v>
      </c>
      <c r="E38" s="25" t="s">
        <v>36</v>
      </c>
      <c r="F38" s="25" t="s">
        <v>36</v>
      </c>
      <c r="G38" s="9"/>
      <c r="H38" s="2"/>
      <c r="I38" s="2"/>
      <c r="J38" s="2"/>
    </row>
    <row r="39" spans="1:10" ht="15" customHeight="1">
      <c r="A39" s="14"/>
      <c r="B39" s="24" t="str">
        <f>'Measure Info'!B51</f>
        <v>-</v>
      </c>
      <c r="C39" s="25" t="s">
        <v>36</v>
      </c>
      <c r="D39" s="25" t="s">
        <v>36</v>
      </c>
      <c r="E39" s="25" t="s">
        <v>36</v>
      </c>
      <c r="F39" s="25" t="s">
        <v>36</v>
      </c>
      <c r="G39" s="9"/>
      <c r="H39" s="2"/>
      <c r="I39" s="2"/>
      <c r="J39" s="2"/>
    </row>
    <row r="40" spans="1:10" ht="15" customHeight="1">
      <c r="A40" s="14"/>
      <c r="B40" s="24" t="str">
        <f>'Measure Info'!B52</f>
        <v>-</v>
      </c>
      <c r="C40" s="25" t="s">
        <v>36</v>
      </c>
      <c r="D40" s="25" t="s">
        <v>36</v>
      </c>
      <c r="E40" s="25" t="s">
        <v>36</v>
      </c>
      <c r="F40" s="25" t="s">
        <v>36</v>
      </c>
      <c r="G40" s="9"/>
      <c r="H40" s="2"/>
      <c r="I40" s="2"/>
      <c r="J40" s="2"/>
    </row>
    <row r="41" spans="1:10" ht="15" customHeight="1">
      <c r="A41" s="14"/>
      <c r="B41" s="24" t="str">
        <f>'Measure Info'!B53</f>
        <v>-</v>
      </c>
      <c r="C41" s="25" t="s">
        <v>36</v>
      </c>
      <c r="D41" s="25" t="s">
        <v>36</v>
      </c>
      <c r="E41" s="25" t="s">
        <v>36</v>
      </c>
      <c r="F41" s="25" t="s">
        <v>36</v>
      </c>
      <c r="G41" s="9"/>
      <c r="H41" s="2"/>
      <c r="I41" s="2"/>
      <c r="J41" s="2"/>
    </row>
    <row r="42" spans="1:10" ht="15" customHeight="1">
      <c r="A42" s="14"/>
      <c r="B42" s="24" t="str">
        <f>'Measure Info'!B54</f>
        <v>-</v>
      </c>
      <c r="C42" s="25" t="s">
        <v>36</v>
      </c>
      <c r="D42" s="25" t="s">
        <v>36</v>
      </c>
      <c r="E42" s="25" t="s">
        <v>36</v>
      </c>
      <c r="F42" s="25" t="s">
        <v>36</v>
      </c>
      <c r="G42" s="9"/>
      <c r="H42" s="2"/>
      <c r="I42" s="2"/>
      <c r="J42" s="2"/>
    </row>
    <row r="43" spans="1:10" ht="15" customHeight="1">
      <c r="A43" s="14"/>
      <c r="B43" s="24" t="str">
        <f>'Measure Info'!B55</f>
        <v>-</v>
      </c>
      <c r="C43" s="25" t="s">
        <v>36</v>
      </c>
      <c r="D43" s="25" t="s">
        <v>36</v>
      </c>
      <c r="E43" s="25" t="s">
        <v>36</v>
      </c>
      <c r="F43" s="25" t="s">
        <v>36</v>
      </c>
      <c r="G43" s="9"/>
      <c r="H43" s="2"/>
      <c r="I43" s="2"/>
      <c r="J43" s="2"/>
    </row>
    <row r="44" spans="1:10" ht="15" customHeight="1">
      <c r="A44" s="14"/>
      <c r="B44" s="24" t="str">
        <f>'Measure Info'!B56</f>
        <v>-</v>
      </c>
      <c r="C44" s="25" t="s">
        <v>36</v>
      </c>
      <c r="D44" s="25" t="s">
        <v>36</v>
      </c>
      <c r="E44" s="25" t="s">
        <v>36</v>
      </c>
      <c r="F44" s="25" t="s">
        <v>36</v>
      </c>
      <c r="G44" s="9"/>
      <c r="H44" s="2"/>
      <c r="I44" s="2"/>
      <c r="J44" s="2"/>
    </row>
    <row r="45" spans="1:10" ht="15" customHeight="1">
      <c r="A45" s="14"/>
      <c r="B45" s="24" t="str">
        <f>'Measure Info'!B57</f>
        <v>-</v>
      </c>
      <c r="C45" s="25" t="s">
        <v>36</v>
      </c>
      <c r="D45" s="25" t="s">
        <v>36</v>
      </c>
      <c r="E45" s="25" t="s">
        <v>36</v>
      </c>
      <c r="F45" s="25" t="s">
        <v>36</v>
      </c>
      <c r="G45" s="9"/>
      <c r="H45" s="2"/>
      <c r="I45" s="2"/>
      <c r="J45" s="2"/>
    </row>
    <row r="46" spans="1:10" ht="15" customHeight="1">
      <c r="A46" s="14"/>
      <c r="B46" s="24" t="str">
        <f>'Measure Info'!B58</f>
        <v>-</v>
      </c>
      <c r="C46" s="25" t="s">
        <v>36</v>
      </c>
      <c r="D46" s="25" t="s">
        <v>36</v>
      </c>
      <c r="E46" s="25" t="s">
        <v>36</v>
      </c>
      <c r="F46" s="25" t="s">
        <v>36</v>
      </c>
      <c r="G46" s="9"/>
      <c r="H46" s="2"/>
      <c r="I46" s="2"/>
      <c r="J46" s="2"/>
    </row>
    <row r="47" spans="1:10" ht="15" customHeight="1">
      <c r="A47" s="14"/>
      <c r="B47" s="24" t="str">
        <f>'Measure Info'!B59</f>
        <v>-</v>
      </c>
      <c r="C47" s="25" t="s">
        <v>36</v>
      </c>
      <c r="D47" s="25" t="s">
        <v>36</v>
      </c>
      <c r="E47" s="25" t="s">
        <v>36</v>
      </c>
      <c r="F47" s="25" t="s">
        <v>36</v>
      </c>
      <c r="G47" s="9"/>
      <c r="H47" s="2"/>
      <c r="I47" s="2"/>
      <c r="J47" s="2"/>
    </row>
    <row r="48" spans="1:10" ht="15" customHeight="1">
      <c r="A48" s="14"/>
      <c r="B48" s="24" t="str">
        <f>'Measure Info'!B60</f>
        <v>-</v>
      </c>
      <c r="C48" s="25" t="s">
        <v>36</v>
      </c>
      <c r="D48" s="25" t="s">
        <v>36</v>
      </c>
      <c r="E48" s="25" t="s">
        <v>36</v>
      </c>
      <c r="F48" s="25" t="s">
        <v>36</v>
      </c>
      <c r="G48" s="9"/>
      <c r="H48" s="2"/>
      <c r="I48" s="2"/>
      <c r="J48" s="2"/>
    </row>
    <row r="49" spans="1:10" ht="15" customHeight="1">
      <c r="A49" s="14"/>
      <c r="B49" s="24" t="str">
        <f>'Measure Info'!B61</f>
        <v>-</v>
      </c>
      <c r="C49" s="25" t="s">
        <v>36</v>
      </c>
      <c r="D49" s="25" t="s">
        <v>36</v>
      </c>
      <c r="E49" s="25" t="s">
        <v>36</v>
      </c>
      <c r="F49" s="25" t="s">
        <v>36</v>
      </c>
      <c r="G49" s="9"/>
      <c r="H49" s="2"/>
      <c r="I49" s="2"/>
      <c r="J49" s="2"/>
    </row>
    <row r="50" spans="1:10" ht="15" customHeight="1">
      <c r="A50" s="14"/>
      <c r="B50" s="24" t="str">
        <f>'Measure Info'!B62</f>
        <v>-</v>
      </c>
      <c r="C50" s="25" t="s">
        <v>36</v>
      </c>
      <c r="D50" s="25" t="s">
        <v>36</v>
      </c>
      <c r="E50" s="25" t="s">
        <v>36</v>
      </c>
      <c r="F50" s="25" t="s">
        <v>36</v>
      </c>
      <c r="G50" s="9"/>
      <c r="H50" s="2"/>
      <c r="I50" s="2"/>
      <c r="J50" s="2"/>
    </row>
    <row r="51" spans="1:10" ht="15" customHeight="1">
      <c r="A51" s="14"/>
      <c r="B51" s="24" t="str">
        <f>'Measure Info'!B63</f>
        <v>-</v>
      </c>
      <c r="C51" s="25" t="s">
        <v>36</v>
      </c>
      <c r="D51" s="25" t="s">
        <v>36</v>
      </c>
      <c r="E51" s="25" t="s">
        <v>36</v>
      </c>
      <c r="F51" s="25" t="s">
        <v>36</v>
      </c>
      <c r="G51" s="9"/>
      <c r="H51" s="2"/>
      <c r="I51" s="2"/>
      <c r="J51" s="2"/>
    </row>
    <row r="52" spans="1:10" ht="15" customHeight="1">
      <c r="A52" s="14"/>
      <c r="B52" s="24" t="str">
        <f>'Measure Info'!B64</f>
        <v>-</v>
      </c>
      <c r="C52" s="25" t="s">
        <v>36</v>
      </c>
      <c r="D52" s="25" t="s">
        <v>36</v>
      </c>
      <c r="E52" s="25" t="s">
        <v>36</v>
      </c>
      <c r="F52" s="25" t="s">
        <v>36</v>
      </c>
      <c r="G52" s="9"/>
      <c r="H52" s="2"/>
      <c r="I52" s="2"/>
      <c r="J52" s="2"/>
    </row>
    <row r="53" spans="1:10" ht="15" customHeight="1">
      <c r="A53" s="14"/>
      <c r="B53" s="24" t="str">
        <f>'Measure Info'!B65</f>
        <v>-</v>
      </c>
      <c r="C53" s="25" t="s">
        <v>36</v>
      </c>
      <c r="D53" s="25" t="s">
        <v>36</v>
      </c>
      <c r="E53" s="25" t="s">
        <v>36</v>
      </c>
      <c r="F53" s="25" t="s">
        <v>36</v>
      </c>
      <c r="G53" s="9"/>
      <c r="H53" s="2"/>
      <c r="I53" s="2"/>
      <c r="J53" s="2"/>
    </row>
    <row r="54" spans="1:10" ht="15" customHeight="1">
      <c r="A54" s="14"/>
      <c r="B54" s="24" t="str">
        <f>'Measure Info'!B66</f>
        <v>-</v>
      </c>
      <c r="C54" s="25" t="s">
        <v>36</v>
      </c>
      <c r="D54" s="25" t="s">
        <v>36</v>
      </c>
      <c r="E54" s="25" t="s">
        <v>36</v>
      </c>
      <c r="F54" s="25" t="s">
        <v>36</v>
      </c>
      <c r="G54" s="9"/>
      <c r="H54" s="2"/>
      <c r="I54" s="2"/>
      <c r="J54" s="2"/>
    </row>
    <row r="55" spans="1:10" ht="15" customHeight="1">
      <c r="A55" s="14"/>
      <c r="B55" s="24" t="str">
        <f>'Measure Info'!B67</f>
        <v>-</v>
      </c>
      <c r="C55" s="25" t="s">
        <v>36</v>
      </c>
      <c r="D55" s="25" t="s">
        <v>36</v>
      </c>
      <c r="E55" s="25" t="s">
        <v>36</v>
      </c>
      <c r="F55" s="25" t="s">
        <v>36</v>
      </c>
      <c r="G55" s="9"/>
      <c r="H55" s="2"/>
      <c r="I55" s="2"/>
      <c r="J55" s="2"/>
    </row>
    <row r="56" spans="1:10" ht="15" customHeight="1">
      <c r="A56" s="14"/>
      <c r="B56" s="24" t="str">
        <f>'Measure Info'!B68</f>
        <v>-</v>
      </c>
      <c r="C56" s="25" t="s">
        <v>36</v>
      </c>
      <c r="D56" s="25" t="s">
        <v>36</v>
      </c>
      <c r="E56" s="25" t="s">
        <v>36</v>
      </c>
      <c r="F56" s="25" t="s">
        <v>36</v>
      </c>
      <c r="G56" s="9"/>
      <c r="H56" s="2"/>
      <c r="I56" s="2"/>
      <c r="J56" s="2"/>
    </row>
    <row r="57" spans="1:10" ht="15" customHeight="1">
      <c r="A57" s="14"/>
      <c r="B57" s="24" t="str">
        <f>'Measure Info'!B69</f>
        <v>-</v>
      </c>
      <c r="C57" s="25" t="s">
        <v>36</v>
      </c>
      <c r="D57" s="25" t="s">
        <v>36</v>
      </c>
      <c r="E57" s="25" t="s">
        <v>36</v>
      </c>
      <c r="F57" s="25" t="s">
        <v>36</v>
      </c>
      <c r="G57" s="9"/>
      <c r="H57" s="2"/>
      <c r="I57" s="2"/>
      <c r="J57" s="2"/>
    </row>
    <row r="58" spans="1:10" ht="15" customHeight="1">
      <c r="A58" s="14"/>
      <c r="B58" s="24" t="str">
        <f>'Measure Info'!B70</f>
        <v>-</v>
      </c>
      <c r="C58" s="25" t="s">
        <v>36</v>
      </c>
      <c r="D58" s="25" t="s">
        <v>36</v>
      </c>
      <c r="E58" s="25" t="s">
        <v>36</v>
      </c>
      <c r="F58" s="25" t="s">
        <v>36</v>
      </c>
      <c r="G58" s="9"/>
      <c r="H58" s="2"/>
      <c r="I58" s="2"/>
      <c r="J58" s="2"/>
    </row>
    <row r="59" spans="1:10" ht="15" customHeight="1">
      <c r="A59" s="14"/>
      <c r="B59" s="24" t="str">
        <f>'Measure Info'!B71</f>
        <v>-</v>
      </c>
      <c r="C59" s="25" t="s">
        <v>36</v>
      </c>
      <c r="D59" s="25" t="s">
        <v>36</v>
      </c>
      <c r="E59" s="25" t="s">
        <v>36</v>
      </c>
      <c r="F59" s="25" t="s">
        <v>36</v>
      </c>
      <c r="G59" s="9"/>
      <c r="H59" s="2"/>
      <c r="I59" s="2"/>
      <c r="J59" s="2"/>
    </row>
    <row r="60" spans="1:10" ht="15" customHeight="1">
      <c r="A60" s="14"/>
      <c r="B60" s="24" t="str">
        <f>'Measure Info'!B72</f>
        <v>-</v>
      </c>
      <c r="C60" s="25" t="s">
        <v>36</v>
      </c>
      <c r="D60" s="25" t="s">
        <v>36</v>
      </c>
      <c r="E60" s="25" t="s">
        <v>36</v>
      </c>
      <c r="F60" s="25" t="s">
        <v>36</v>
      </c>
      <c r="G60" s="9"/>
      <c r="H60" s="2"/>
      <c r="I60" s="2"/>
      <c r="J60" s="2"/>
    </row>
    <row r="61" spans="1:10" ht="15" customHeight="1">
      <c r="A61" s="14"/>
      <c r="B61" s="24" t="str">
        <f>'Measure Info'!B73</f>
        <v>-</v>
      </c>
      <c r="C61" s="25" t="s">
        <v>36</v>
      </c>
      <c r="D61" s="25" t="s">
        <v>36</v>
      </c>
      <c r="E61" s="25" t="s">
        <v>36</v>
      </c>
      <c r="F61" s="25" t="s">
        <v>36</v>
      </c>
      <c r="G61" s="9"/>
      <c r="H61" s="2"/>
      <c r="I61" s="2"/>
      <c r="J61" s="2"/>
    </row>
    <row r="62" spans="1:10" ht="15" customHeight="1">
      <c r="A62" s="14"/>
      <c r="B62" s="24" t="str">
        <f>'Measure Info'!B74</f>
        <v>-</v>
      </c>
      <c r="C62" s="25" t="s">
        <v>36</v>
      </c>
      <c r="D62" s="25" t="s">
        <v>36</v>
      </c>
      <c r="E62" s="25" t="s">
        <v>36</v>
      </c>
      <c r="F62" s="25" t="s">
        <v>36</v>
      </c>
      <c r="G62" s="9"/>
      <c r="H62" s="2"/>
      <c r="I62" s="2"/>
      <c r="J62" s="2"/>
    </row>
    <row r="63" spans="1:10" ht="15" customHeight="1">
      <c r="A63" s="14"/>
      <c r="B63" s="24" t="str">
        <f>'Measure Info'!B75</f>
        <v>-</v>
      </c>
      <c r="C63" s="25" t="s">
        <v>36</v>
      </c>
      <c r="D63" s="25" t="s">
        <v>36</v>
      </c>
      <c r="E63" s="25" t="s">
        <v>36</v>
      </c>
      <c r="F63" s="25" t="s">
        <v>36</v>
      </c>
      <c r="G63" s="9"/>
      <c r="H63" s="2"/>
      <c r="I63" s="2"/>
      <c r="J63" s="2"/>
    </row>
    <row r="64" spans="1:10" ht="15" customHeight="1">
      <c r="A64" s="14"/>
      <c r="B64" s="24" t="str">
        <f>'Measure Info'!B76</f>
        <v>-</v>
      </c>
      <c r="C64" s="25" t="s">
        <v>36</v>
      </c>
      <c r="D64" s="25" t="s">
        <v>36</v>
      </c>
      <c r="E64" s="25" t="s">
        <v>36</v>
      </c>
      <c r="F64" s="25" t="s">
        <v>36</v>
      </c>
      <c r="G64" s="9"/>
      <c r="H64" s="2"/>
      <c r="I64" s="2"/>
      <c r="J64" s="2"/>
    </row>
    <row r="65" spans="1:10" ht="15" customHeight="1">
      <c r="A65" s="14"/>
      <c r="B65" s="24" t="str">
        <f>'Measure Info'!B77</f>
        <v>-</v>
      </c>
      <c r="C65" s="25" t="s">
        <v>36</v>
      </c>
      <c r="D65" s="25" t="s">
        <v>36</v>
      </c>
      <c r="E65" s="25" t="s">
        <v>36</v>
      </c>
      <c r="F65" s="25" t="s">
        <v>36</v>
      </c>
      <c r="G65" s="9"/>
      <c r="H65" s="2"/>
      <c r="I65" s="2"/>
      <c r="J65" s="2"/>
    </row>
    <row r="66" spans="1:10" ht="15" customHeight="1">
      <c r="A66" s="14"/>
      <c r="B66" s="24" t="str">
        <f>'Measure Info'!B78</f>
        <v>-</v>
      </c>
      <c r="C66" s="25" t="s">
        <v>36</v>
      </c>
      <c r="D66" s="25" t="s">
        <v>36</v>
      </c>
      <c r="E66" s="25" t="s">
        <v>36</v>
      </c>
      <c r="F66" s="25" t="s">
        <v>36</v>
      </c>
      <c r="G66" s="9"/>
      <c r="H66" s="2"/>
      <c r="I66" s="2"/>
      <c r="J66" s="2"/>
    </row>
    <row r="67" spans="1:10" ht="15" customHeight="1">
      <c r="A67" s="14"/>
      <c r="B67" s="24" t="str">
        <f>'Measure Info'!B79</f>
        <v>-</v>
      </c>
      <c r="C67" s="25" t="s">
        <v>36</v>
      </c>
      <c r="D67" s="25" t="s">
        <v>36</v>
      </c>
      <c r="E67" s="25" t="s">
        <v>36</v>
      </c>
      <c r="F67" s="25" t="s">
        <v>36</v>
      </c>
      <c r="G67" s="9"/>
      <c r="H67" s="2"/>
      <c r="I67" s="2"/>
      <c r="J67" s="2"/>
    </row>
    <row r="68" spans="1:10" ht="15" customHeight="1">
      <c r="A68" s="14"/>
      <c r="B68" s="24" t="s">
        <v>36</v>
      </c>
      <c r="C68" s="25" t="s">
        <v>36</v>
      </c>
      <c r="D68" s="25" t="s">
        <v>36</v>
      </c>
      <c r="E68" s="25" t="s">
        <v>36</v>
      </c>
      <c r="F68" s="25" t="s">
        <v>36</v>
      </c>
      <c r="G68" s="9"/>
      <c r="H68" s="2"/>
      <c r="I68" s="2"/>
      <c r="J68" s="2"/>
    </row>
    <row r="69" spans="1:10" ht="15" customHeight="1">
      <c r="A69" s="14"/>
      <c r="B69" s="24" t="s">
        <v>36</v>
      </c>
      <c r="C69" s="25" t="s">
        <v>36</v>
      </c>
      <c r="D69" s="25" t="s">
        <v>36</v>
      </c>
      <c r="E69" s="25" t="s">
        <v>36</v>
      </c>
      <c r="F69" s="25" t="s">
        <v>36</v>
      </c>
      <c r="G69" s="9"/>
      <c r="H69" s="2"/>
      <c r="I69" s="2"/>
      <c r="J69" s="2"/>
    </row>
    <row r="70" spans="1:10" ht="15" customHeight="1">
      <c r="A70" s="14"/>
      <c r="B70" s="24" t="s">
        <v>36</v>
      </c>
      <c r="C70" s="25" t="s">
        <v>36</v>
      </c>
      <c r="D70" s="25" t="s">
        <v>36</v>
      </c>
      <c r="E70" s="25" t="s">
        <v>36</v>
      </c>
      <c r="F70" s="25" t="s">
        <v>36</v>
      </c>
      <c r="G70" s="9"/>
      <c r="H70" s="2"/>
      <c r="I70" s="2"/>
      <c r="J70" s="2"/>
    </row>
    <row r="71" spans="1:10" ht="15" customHeight="1">
      <c r="A71" s="14"/>
      <c r="B71" s="24" t="s">
        <v>36</v>
      </c>
      <c r="C71" s="25" t="s">
        <v>36</v>
      </c>
      <c r="D71" s="25" t="s">
        <v>36</v>
      </c>
      <c r="E71" s="25" t="s">
        <v>36</v>
      </c>
      <c r="F71" s="25" t="s">
        <v>36</v>
      </c>
      <c r="G71" s="9"/>
      <c r="H71" s="2"/>
      <c r="I71" s="2"/>
      <c r="J71" s="2"/>
    </row>
    <row r="72" spans="1:10" ht="15" customHeight="1">
      <c r="A72" s="14"/>
      <c r="B72" s="24" t="s">
        <v>36</v>
      </c>
      <c r="C72" s="25" t="s">
        <v>36</v>
      </c>
      <c r="D72" s="25" t="s">
        <v>36</v>
      </c>
      <c r="E72" s="25" t="s">
        <v>36</v>
      </c>
      <c r="F72" s="25" t="s">
        <v>36</v>
      </c>
      <c r="G72" s="9"/>
      <c r="H72" s="2"/>
      <c r="I72" s="2"/>
      <c r="J72" s="2"/>
    </row>
    <row r="73" spans="1:10" ht="15" customHeight="1">
      <c r="A73" s="14"/>
      <c r="B73" s="24" t="s">
        <v>36</v>
      </c>
      <c r="C73" s="25" t="s">
        <v>36</v>
      </c>
      <c r="D73" s="25" t="s">
        <v>36</v>
      </c>
      <c r="E73" s="25" t="s">
        <v>36</v>
      </c>
      <c r="F73" s="25" t="s">
        <v>36</v>
      </c>
      <c r="G73" s="9"/>
      <c r="H73" s="2"/>
      <c r="I73" s="2"/>
      <c r="J73" s="2"/>
    </row>
    <row r="74" spans="1:10" ht="15" customHeight="1">
      <c r="A74" s="14"/>
      <c r="B74" s="24" t="s">
        <v>36</v>
      </c>
      <c r="C74" s="25" t="s">
        <v>36</v>
      </c>
      <c r="D74" s="25" t="s">
        <v>36</v>
      </c>
      <c r="E74" s="25" t="s">
        <v>36</v>
      </c>
      <c r="F74" s="25" t="s">
        <v>36</v>
      </c>
      <c r="G74" s="9"/>
      <c r="H74" s="2"/>
      <c r="I74" s="2"/>
      <c r="J74" s="2"/>
    </row>
    <row r="75" spans="1:10" ht="15" customHeight="1">
      <c r="A75" s="14"/>
      <c r="B75" s="24" t="s">
        <v>36</v>
      </c>
      <c r="C75" s="25" t="s">
        <v>36</v>
      </c>
      <c r="D75" s="25" t="s">
        <v>36</v>
      </c>
      <c r="E75" s="25" t="s">
        <v>36</v>
      </c>
      <c r="F75" s="25" t="s">
        <v>36</v>
      </c>
      <c r="G75" s="9"/>
      <c r="H75" s="2"/>
      <c r="I75" s="2"/>
      <c r="J75" s="2"/>
    </row>
    <row r="76" spans="1:10" ht="15" customHeight="1">
      <c r="A76" s="14"/>
      <c r="B76" s="24" t="s">
        <v>36</v>
      </c>
      <c r="C76" s="25" t="s">
        <v>36</v>
      </c>
      <c r="D76" s="25" t="s">
        <v>36</v>
      </c>
      <c r="E76" s="25" t="s">
        <v>36</v>
      </c>
      <c r="F76" s="25" t="s">
        <v>36</v>
      </c>
      <c r="G76" s="9"/>
      <c r="H76" s="2"/>
      <c r="I76" s="2"/>
      <c r="J76" s="2"/>
    </row>
    <row r="77" spans="1:10" ht="15" customHeight="1">
      <c r="A77" s="14"/>
      <c r="B77" s="24" t="s">
        <v>36</v>
      </c>
      <c r="C77" s="25" t="s">
        <v>36</v>
      </c>
      <c r="D77" s="25" t="s">
        <v>36</v>
      </c>
      <c r="E77" s="25" t="s">
        <v>36</v>
      </c>
      <c r="F77" s="25" t="s">
        <v>36</v>
      </c>
      <c r="G77" s="9"/>
      <c r="H77" s="2"/>
      <c r="I77" s="2"/>
      <c r="J77" s="2"/>
    </row>
    <row r="78" spans="1:10" ht="15" customHeight="1">
      <c r="A78" s="14"/>
      <c r="B78" s="24" t="s">
        <v>36</v>
      </c>
      <c r="C78" s="25" t="s">
        <v>36</v>
      </c>
      <c r="D78" s="25" t="s">
        <v>36</v>
      </c>
      <c r="E78" s="25" t="s">
        <v>36</v>
      </c>
      <c r="F78" s="25" t="s">
        <v>36</v>
      </c>
      <c r="G78" s="9"/>
      <c r="H78" s="2"/>
      <c r="I78" s="2"/>
      <c r="J78" s="2"/>
    </row>
    <row r="79" spans="1:10" ht="15" customHeight="1">
      <c r="A79" s="14"/>
      <c r="B79" s="24" t="s">
        <v>36</v>
      </c>
      <c r="C79" s="25" t="s">
        <v>36</v>
      </c>
      <c r="D79" s="25" t="s">
        <v>36</v>
      </c>
      <c r="E79" s="25" t="s">
        <v>36</v>
      </c>
      <c r="F79" s="25" t="s">
        <v>36</v>
      </c>
      <c r="G79" s="9"/>
      <c r="H79" s="2"/>
      <c r="I79" s="2"/>
      <c r="J79" s="2"/>
    </row>
  </sheetData>
  <dataValidations count="1">
    <dataValidation type="list" operator="equal" allowBlank="1" showInputMessage="1" showErrorMessage="1" sqref="C3:F15" xr:uid="{775DBBA8-7EB3-422F-9C1E-B38E297E5E40}">
      <formula1>#REF!</formula1>
    </dataValidation>
  </dataValidations>
  <pageMargins left="0.7" right="0.7" top="0.75" bottom="0.75" header="0.3" footer="0.3"/>
  <pageSetup orientation="portrait" r:id="rId1"/>
  <headerFooter>
    <oddFooter>&amp;C&amp;"Helvetica Neue,Regular"&amp;12&amp;K000000&amp;P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79"/>
  <sheetViews>
    <sheetView showGridLines="0" workbookViewId="0"/>
  </sheetViews>
  <sheetFormatPr defaultColWidth="8.85546875" defaultRowHeight="15" customHeight="1"/>
  <cols>
    <col min="1" max="1" width="11.28515625" style="1" customWidth="1"/>
    <col min="2" max="2" width="53.28515625" style="1" customWidth="1"/>
    <col min="3" max="6" width="22.7109375" style="1" customWidth="1"/>
    <col min="7" max="256" width="8.85546875" style="1" customWidth="1"/>
  </cols>
  <sheetData>
    <row r="1" spans="1:11" ht="15" customHeight="1">
      <c r="A1" s="88" t="s">
        <v>37</v>
      </c>
      <c r="B1" s="21" t="str">
        <f>'Measure Info'!C9</f>
        <v>Cerner</v>
      </c>
      <c r="C1" s="8"/>
      <c r="D1" s="8"/>
      <c r="E1" s="8"/>
      <c r="F1" s="8"/>
      <c r="G1" s="2"/>
      <c r="H1" s="2"/>
      <c r="I1" s="2"/>
      <c r="J1" s="2"/>
      <c r="K1" s="2"/>
    </row>
    <row r="2" spans="1:11" ht="108.75" customHeight="1">
      <c r="A2" s="98" t="s">
        <v>38</v>
      </c>
      <c r="B2" s="89" t="s">
        <v>33</v>
      </c>
      <c r="C2" s="90" t="s">
        <v>91</v>
      </c>
      <c r="D2" s="91" t="s">
        <v>90</v>
      </c>
      <c r="E2" s="91" t="s">
        <v>89</v>
      </c>
      <c r="F2" s="91" t="s">
        <v>88</v>
      </c>
      <c r="G2" s="9"/>
      <c r="H2" s="2"/>
      <c r="I2" s="2"/>
      <c r="J2" s="2"/>
      <c r="K2" s="2"/>
    </row>
    <row r="3" spans="1:11" ht="15" customHeight="1">
      <c r="A3" s="83">
        <v>1</v>
      </c>
      <c r="B3" s="11" t="str">
        <f>'Measure Info'!B15</f>
        <v>Bicarbonate lab test</v>
      </c>
      <c r="C3" s="14">
        <v>1</v>
      </c>
      <c r="D3" s="14">
        <v>1</v>
      </c>
      <c r="E3" s="14">
        <v>1</v>
      </c>
      <c r="F3" s="84">
        <v>1</v>
      </c>
      <c r="G3" s="9"/>
      <c r="H3" s="2"/>
      <c r="I3" s="2"/>
      <c r="J3" s="2"/>
      <c r="K3" s="2"/>
    </row>
    <row r="4" spans="1:11" ht="15" customHeight="1">
      <c r="A4" s="83">
        <v>2</v>
      </c>
      <c r="B4" s="11" t="str">
        <f>'Measure Info'!B16</f>
        <v>Creatinine lab test</v>
      </c>
      <c r="C4" s="14">
        <v>1</v>
      </c>
      <c r="D4" s="14">
        <v>1</v>
      </c>
      <c r="E4" s="14">
        <v>1</v>
      </c>
      <c r="F4" s="84">
        <v>1</v>
      </c>
      <c r="G4" s="9"/>
      <c r="H4" s="2"/>
      <c r="I4" s="2"/>
      <c r="J4" s="2"/>
      <c r="K4" s="2"/>
    </row>
    <row r="5" spans="1:11" ht="15" customHeight="1">
      <c r="A5" s="83">
        <v>3</v>
      </c>
      <c r="B5" s="11" t="str">
        <f>'Measure Info'!B17</f>
        <v>Glucose Lab test</v>
      </c>
      <c r="C5" s="14">
        <v>1</v>
      </c>
      <c r="D5" s="14">
        <v>1</v>
      </c>
      <c r="E5" s="14">
        <v>1</v>
      </c>
      <c r="F5" s="84">
        <v>1</v>
      </c>
      <c r="G5" s="9"/>
      <c r="H5" s="2"/>
      <c r="I5" s="2"/>
      <c r="J5" s="2"/>
      <c r="K5" s="2"/>
    </row>
    <row r="6" spans="1:11" ht="15" customHeight="1">
      <c r="A6" s="83">
        <v>4</v>
      </c>
      <c r="B6" s="11" t="str">
        <f>'Measure Info'!B18</f>
        <v>Heart Rate</v>
      </c>
      <c r="C6" s="14">
        <v>1</v>
      </c>
      <c r="D6" s="14">
        <v>1</v>
      </c>
      <c r="E6" s="14">
        <v>1</v>
      </c>
      <c r="F6" s="84">
        <v>1</v>
      </c>
      <c r="G6" s="9"/>
      <c r="H6" s="2"/>
      <c r="I6" s="2"/>
      <c r="J6" s="2"/>
      <c r="K6" s="22">
        <v>0</v>
      </c>
    </row>
    <row r="7" spans="1:11" ht="15" customHeight="1">
      <c r="A7" s="83">
        <v>5</v>
      </c>
      <c r="B7" s="11" t="str">
        <f>'Measure Info'!B19</f>
        <v>Hematocrit lab test</v>
      </c>
      <c r="C7" s="14">
        <v>1</v>
      </c>
      <c r="D7" s="14">
        <v>1</v>
      </c>
      <c r="E7" s="14">
        <v>1</v>
      </c>
      <c r="F7" s="84">
        <v>1</v>
      </c>
      <c r="G7" s="9"/>
      <c r="H7" s="2"/>
      <c r="I7" s="2"/>
      <c r="J7" s="2"/>
      <c r="K7" s="22">
        <v>1</v>
      </c>
    </row>
    <row r="8" spans="1:11" ht="15" customHeight="1">
      <c r="A8" s="83">
        <v>6</v>
      </c>
      <c r="B8" s="11" t="str">
        <f>'Measure Info'!B20</f>
        <v>Oxygen saturation by pulse oximetry</v>
      </c>
      <c r="C8" s="14">
        <v>1</v>
      </c>
      <c r="D8" s="14">
        <v>1</v>
      </c>
      <c r="E8" s="14">
        <v>1</v>
      </c>
      <c r="F8" s="84">
        <v>1</v>
      </c>
      <c r="G8" s="9"/>
      <c r="H8" s="2"/>
      <c r="I8" s="2"/>
      <c r="J8" s="2"/>
      <c r="K8" s="23"/>
    </row>
    <row r="9" spans="1:11" ht="15" customHeight="1">
      <c r="A9" s="83">
        <v>7</v>
      </c>
      <c r="B9" s="11" t="str">
        <f>'Measure Info'!B21</f>
        <v>Potassium lab test</v>
      </c>
      <c r="C9" s="14">
        <v>1</v>
      </c>
      <c r="D9" s="14">
        <v>1</v>
      </c>
      <c r="E9" s="14">
        <v>1</v>
      </c>
      <c r="F9" s="84">
        <v>1</v>
      </c>
      <c r="G9" s="9"/>
      <c r="H9" s="2"/>
      <c r="I9" s="2"/>
      <c r="J9" s="2"/>
      <c r="K9" s="2"/>
    </row>
    <row r="10" spans="1:11" ht="15" customHeight="1">
      <c r="A10" s="83">
        <v>8</v>
      </c>
      <c r="B10" s="11" t="str">
        <f>'Measure Info'!B22</f>
        <v>Respiratory Rate</v>
      </c>
      <c r="C10" s="14">
        <v>1</v>
      </c>
      <c r="D10" s="14">
        <v>1</v>
      </c>
      <c r="E10" s="14">
        <v>1</v>
      </c>
      <c r="F10" s="84">
        <v>1</v>
      </c>
      <c r="G10" s="9"/>
      <c r="H10" s="2"/>
      <c r="I10" s="2"/>
      <c r="J10" s="2"/>
      <c r="K10" s="2"/>
    </row>
    <row r="11" spans="1:11" ht="15" customHeight="1">
      <c r="A11" s="83">
        <v>9</v>
      </c>
      <c r="B11" s="11" t="str">
        <f>'Measure Info'!B23</f>
        <v>Sodium lab test</v>
      </c>
      <c r="C11" s="14">
        <v>1</v>
      </c>
      <c r="D11" s="14">
        <v>1</v>
      </c>
      <c r="E11" s="14">
        <v>1</v>
      </c>
      <c r="F11" s="84">
        <v>1</v>
      </c>
      <c r="G11" s="9"/>
      <c r="H11" s="2"/>
      <c r="I11" s="2"/>
      <c r="J11" s="2"/>
      <c r="K11" s="2"/>
    </row>
    <row r="12" spans="1:11" ht="15" customHeight="1">
      <c r="A12" s="83">
        <v>10</v>
      </c>
      <c r="B12" s="11" t="str">
        <f>'Measure Info'!B24</f>
        <v>Systolic blood pressure</v>
      </c>
      <c r="C12" s="14">
        <v>1</v>
      </c>
      <c r="D12" s="14">
        <v>1</v>
      </c>
      <c r="E12" s="14">
        <v>1</v>
      </c>
      <c r="F12" s="84">
        <v>1</v>
      </c>
      <c r="G12" s="9"/>
      <c r="H12" s="2"/>
      <c r="I12" s="2"/>
      <c r="J12" s="2"/>
      <c r="K12" s="2"/>
    </row>
    <row r="13" spans="1:11" ht="15" customHeight="1">
      <c r="A13" s="83">
        <v>11</v>
      </c>
      <c r="B13" s="11" t="str">
        <f>'Measure Info'!B25</f>
        <v>Temperature</v>
      </c>
      <c r="C13" s="14">
        <v>1</v>
      </c>
      <c r="D13" s="14">
        <v>1</v>
      </c>
      <c r="E13" s="14">
        <v>1</v>
      </c>
      <c r="F13" s="84">
        <v>1</v>
      </c>
      <c r="G13" s="9"/>
      <c r="H13" s="2"/>
      <c r="I13" s="2"/>
      <c r="J13" s="2"/>
      <c r="K13" s="2"/>
    </row>
    <row r="14" spans="1:11" ht="15" customHeight="1">
      <c r="A14" s="83">
        <v>12</v>
      </c>
      <c r="B14" s="24" t="str">
        <f>'Measure Info'!B26</f>
        <v>Weight</v>
      </c>
      <c r="C14" s="14">
        <v>1</v>
      </c>
      <c r="D14" s="14">
        <v>1</v>
      </c>
      <c r="E14" s="14">
        <v>1</v>
      </c>
      <c r="F14" s="84">
        <v>1</v>
      </c>
      <c r="G14" s="9"/>
      <c r="H14" s="2"/>
      <c r="I14" s="2"/>
      <c r="J14" s="2"/>
      <c r="K14" s="2"/>
    </row>
    <row r="15" spans="1:11" ht="15" customHeight="1">
      <c r="A15" s="83">
        <v>13</v>
      </c>
      <c r="B15" s="24" t="str">
        <f>'Measure Info'!B27</f>
        <v>White Blood Cell Count</v>
      </c>
      <c r="C15" s="14">
        <v>1</v>
      </c>
      <c r="D15" s="14">
        <v>1</v>
      </c>
      <c r="E15" s="14">
        <v>1</v>
      </c>
      <c r="F15" s="84">
        <v>1</v>
      </c>
      <c r="G15" s="9"/>
      <c r="H15" s="2"/>
      <c r="I15" s="2"/>
      <c r="J15" s="2"/>
      <c r="K15" s="2"/>
    </row>
    <row r="16" spans="1:11" ht="15" customHeight="1">
      <c r="A16" s="85"/>
      <c r="B16" s="86" t="str">
        <f>'Measure Info'!B28</f>
        <v>-</v>
      </c>
      <c r="C16" s="87" t="s">
        <v>36</v>
      </c>
      <c r="D16" s="87" t="s">
        <v>36</v>
      </c>
      <c r="E16" s="87" t="s">
        <v>36</v>
      </c>
      <c r="F16" s="87" t="s">
        <v>36</v>
      </c>
      <c r="G16" s="9"/>
      <c r="H16" s="2"/>
      <c r="I16" s="2"/>
      <c r="J16" s="2"/>
      <c r="K16" s="2"/>
    </row>
    <row r="17" spans="1:11" ht="15" customHeight="1">
      <c r="A17" s="14"/>
      <c r="B17" s="24" t="str">
        <f>'Measure Info'!B29</f>
        <v>-</v>
      </c>
      <c r="C17" s="25" t="s">
        <v>36</v>
      </c>
      <c r="D17" s="25" t="s">
        <v>36</v>
      </c>
      <c r="E17" s="25" t="s">
        <v>36</v>
      </c>
      <c r="F17" s="25" t="s">
        <v>36</v>
      </c>
      <c r="G17" s="9"/>
      <c r="H17" s="2"/>
      <c r="I17" s="2"/>
      <c r="J17" s="2"/>
      <c r="K17" s="2"/>
    </row>
    <row r="18" spans="1:11" ht="15" customHeight="1">
      <c r="A18" s="14"/>
      <c r="B18" s="24" t="str">
        <f>'Measure Info'!B30</f>
        <v>-</v>
      </c>
      <c r="C18" s="25" t="s">
        <v>36</v>
      </c>
      <c r="D18" s="25" t="s">
        <v>36</v>
      </c>
      <c r="E18" s="25" t="s">
        <v>36</v>
      </c>
      <c r="F18" s="25" t="s">
        <v>36</v>
      </c>
      <c r="G18" s="9"/>
      <c r="H18" s="2"/>
      <c r="I18" s="2"/>
      <c r="J18" s="2"/>
      <c r="K18" s="2"/>
    </row>
    <row r="19" spans="1:11" ht="15" customHeight="1">
      <c r="A19" s="14"/>
      <c r="B19" s="24" t="str">
        <f>'Measure Info'!B31</f>
        <v>-</v>
      </c>
      <c r="C19" s="25" t="s">
        <v>36</v>
      </c>
      <c r="D19" s="25" t="s">
        <v>36</v>
      </c>
      <c r="E19" s="25" t="s">
        <v>36</v>
      </c>
      <c r="F19" s="25" t="s">
        <v>36</v>
      </c>
      <c r="G19" s="9"/>
      <c r="H19" s="2"/>
      <c r="I19" s="2"/>
      <c r="J19" s="2"/>
      <c r="K19" s="2"/>
    </row>
    <row r="20" spans="1:11" ht="15" customHeight="1">
      <c r="A20" s="14"/>
      <c r="B20" s="24" t="str">
        <f>'Measure Info'!B32</f>
        <v>-</v>
      </c>
      <c r="C20" s="25" t="s">
        <v>36</v>
      </c>
      <c r="D20" s="25" t="s">
        <v>36</v>
      </c>
      <c r="E20" s="25" t="s">
        <v>36</v>
      </c>
      <c r="F20" s="25" t="s">
        <v>36</v>
      </c>
      <c r="G20" s="9"/>
      <c r="H20" s="2"/>
      <c r="I20" s="2"/>
      <c r="J20" s="2"/>
      <c r="K20" s="2"/>
    </row>
    <row r="21" spans="1:11" ht="15" customHeight="1">
      <c r="A21" s="14"/>
      <c r="B21" s="24" t="str">
        <f>'Measure Info'!B33</f>
        <v>-</v>
      </c>
      <c r="C21" s="25" t="s">
        <v>36</v>
      </c>
      <c r="D21" s="25" t="s">
        <v>36</v>
      </c>
      <c r="E21" s="25" t="s">
        <v>36</v>
      </c>
      <c r="F21" s="25" t="s">
        <v>36</v>
      </c>
      <c r="G21" s="9"/>
      <c r="H21" s="2"/>
      <c r="I21" s="2"/>
      <c r="J21" s="2"/>
      <c r="K21" s="2"/>
    </row>
    <row r="22" spans="1:11" ht="15" customHeight="1">
      <c r="A22" s="14"/>
      <c r="B22" s="24" t="str">
        <f>'Measure Info'!B34</f>
        <v>-</v>
      </c>
      <c r="C22" s="25" t="s">
        <v>36</v>
      </c>
      <c r="D22" s="25" t="s">
        <v>36</v>
      </c>
      <c r="E22" s="25" t="s">
        <v>36</v>
      </c>
      <c r="F22" s="25" t="s">
        <v>36</v>
      </c>
      <c r="G22" s="9"/>
      <c r="H22" s="2"/>
      <c r="I22" s="2"/>
      <c r="J22" s="2"/>
      <c r="K22" s="2"/>
    </row>
    <row r="23" spans="1:11" ht="15" customHeight="1">
      <c r="A23" s="14"/>
      <c r="B23" s="24" t="str">
        <f>'Measure Info'!B35</f>
        <v>-</v>
      </c>
      <c r="C23" s="25" t="s">
        <v>36</v>
      </c>
      <c r="D23" s="25" t="s">
        <v>36</v>
      </c>
      <c r="E23" s="25" t="s">
        <v>36</v>
      </c>
      <c r="F23" s="25" t="s">
        <v>36</v>
      </c>
      <c r="G23" s="9"/>
      <c r="H23" s="2"/>
      <c r="I23" s="2"/>
      <c r="J23" s="2"/>
      <c r="K23" s="2"/>
    </row>
    <row r="24" spans="1:11" ht="15" customHeight="1">
      <c r="A24" s="14"/>
      <c r="B24" s="24" t="str">
        <f>'Measure Info'!B36</f>
        <v>-</v>
      </c>
      <c r="C24" s="25" t="s">
        <v>36</v>
      </c>
      <c r="D24" s="25" t="s">
        <v>36</v>
      </c>
      <c r="E24" s="25" t="s">
        <v>36</v>
      </c>
      <c r="F24" s="25" t="s">
        <v>36</v>
      </c>
      <c r="G24" s="9"/>
      <c r="H24" s="2"/>
      <c r="I24" s="2"/>
      <c r="J24" s="2"/>
      <c r="K24" s="2"/>
    </row>
    <row r="25" spans="1:11" ht="15" customHeight="1">
      <c r="A25" s="14"/>
      <c r="B25" s="24" t="str">
        <f>'Measure Info'!B37</f>
        <v>-</v>
      </c>
      <c r="C25" s="25" t="s">
        <v>36</v>
      </c>
      <c r="D25" s="25" t="s">
        <v>36</v>
      </c>
      <c r="E25" s="25" t="s">
        <v>36</v>
      </c>
      <c r="F25" s="25" t="s">
        <v>36</v>
      </c>
      <c r="G25" s="9"/>
      <c r="H25" s="2"/>
      <c r="I25" s="2"/>
      <c r="J25" s="2"/>
      <c r="K25" s="2"/>
    </row>
    <row r="26" spans="1:11" ht="15" customHeight="1">
      <c r="A26" s="14"/>
      <c r="B26" s="24" t="str">
        <f>'Measure Info'!B38</f>
        <v>-</v>
      </c>
      <c r="C26" s="25" t="s">
        <v>36</v>
      </c>
      <c r="D26" s="25" t="s">
        <v>36</v>
      </c>
      <c r="E26" s="25" t="s">
        <v>36</v>
      </c>
      <c r="F26" s="25" t="s">
        <v>36</v>
      </c>
      <c r="G26" s="9"/>
      <c r="H26" s="2"/>
      <c r="I26" s="2"/>
      <c r="J26" s="2"/>
      <c r="K26" s="2"/>
    </row>
    <row r="27" spans="1:11" ht="15" customHeight="1">
      <c r="A27" s="14"/>
      <c r="B27" s="24" t="str">
        <f>'Measure Info'!B39</f>
        <v>-</v>
      </c>
      <c r="C27" s="25" t="s">
        <v>36</v>
      </c>
      <c r="D27" s="25" t="s">
        <v>36</v>
      </c>
      <c r="E27" s="25" t="s">
        <v>36</v>
      </c>
      <c r="F27" s="25" t="s">
        <v>36</v>
      </c>
      <c r="G27" s="9"/>
      <c r="H27" s="2"/>
      <c r="I27" s="2"/>
      <c r="J27" s="2"/>
      <c r="K27" s="2"/>
    </row>
    <row r="28" spans="1:11" ht="15" customHeight="1">
      <c r="A28" s="14"/>
      <c r="B28" s="24" t="str">
        <f>'Measure Info'!B40</f>
        <v>-</v>
      </c>
      <c r="C28" s="25" t="s">
        <v>36</v>
      </c>
      <c r="D28" s="25" t="s">
        <v>36</v>
      </c>
      <c r="E28" s="25" t="s">
        <v>36</v>
      </c>
      <c r="F28" s="25" t="s">
        <v>36</v>
      </c>
      <c r="G28" s="9"/>
      <c r="H28" s="2"/>
      <c r="I28" s="2"/>
      <c r="J28" s="2"/>
      <c r="K28" s="2"/>
    </row>
    <row r="29" spans="1:11" ht="15" customHeight="1">
      <c r="A29" s="14"/>
      <c r="B29" s="24" t="str">
        <f>'Measure Info'!B41</f>
        <v>-</v>
      </c>
      <c r="C29" s="25" t="s">
        <v>36</v>
      </c>
      <c r="D29" s="25" t="s">
        <v>36</v>
      </c>
      <c r="E29" s="25" t="s">
        <v>36</v>
      </c>
      <c r="F29" s="25" t="s">
        <v>36</v>
      </c>
      <c r="G29" s="9"/>
      <c r="H29" s="2"/>
      <c r="I29" s="2"/>
      <c r="J29" s="2"/>
      <c r="K29" s="2"/>
    </row>
    <row r="30" spans="1:11" ht="15" customHeight="1">
      <c r="A30" s="14"/>
      <c r="B30" s="24" t="str">
        <f>'Measure Info'!B42</f>
        <v>-</v>
      </c>
      <c r="C30" s="25" t="s">
        <v>36</v>
      </c>
      <c r="D30" s="25" t="s">
        <v>36</v>
      </c>
      <c r="E30" s="25" t="s">
        <v>36</v>
      </c>
      <c r="F30" s="25" t="s">
        <v>36</v>
      </c>
      <c r="G30" s="9"/>
      <c r="H30" s="2"/>
      <c r="I30" s="2"/>
      <c r="J30" s="2"/>
      <c r="K30" s="2"/>
    </row>
    <row r="31" spans="1:11" ht="15" customHeight="1">
      <c r="A31" s="13"/>
      <c r="B31" s="24" t="str">
        <f>'Measure Info'!B43</f>
        <v>-</v>
      </c>
      <c r="C31" s="25" t="s">
        <v>36</v>
      </c>
      <c r="D31" s="25" t="s">
        <v>36</v>
      </c>
      <c r="E31" s="25" t="s">
        <v>36</v>
      </c>
      <c r="F31" s="25" t="s">
        <v>36</v>
      </c>
      <c r="G31" s="9"/>
      <c r="H31" s="2"/>
      <c r="I31" s="2"/>
      <c r="J31" s="2"/>
      <c r="K31" s="2"/>
    </row>
    <row r="32" spans="1:11" ht="15" customHeight="1">
      <c r="A32" s="13"/>
      <c r="B32" s="24" t="str">
        <f>'Measure Info'!B44</f>
        <v>-</v>
      </c>
      <c r="C32" s="25" t="s">
        <v>36</v>
      </c>
      <c r="D32" s="25" t="s">
        <v>36</v>
      </c>
      <c r="E32" s="25" t="s">
        <v>36</v>
      </c>
      <c r="F32" s="25" t="s">
        <v>36</v>
      </c>
      <c r="G32" s="9"/>
      <c r="H32" s="2"/>
      <c r="I32" s="2"/>
      <c r="J32" s="2"/>
      <c r="K32" s="2"/>
    </row>
    <row r="33" spans="1:11" ht="15" customHeight="1">
      <c r="A33" s="13"/>
      <c r="B33" s="24" t="str">
        <f>'Measure Info'!B45</f>
        <v>-</v>
      </c>
      <c r="C33" s="25" t="s">
        <v>36</v>
      </c>
      <c r="D33" s="25" t="s">
        <v>36</v>
      </c>
      <c r="E33" s="25" t="s">
        <v>36</v>
      </c>
      <c r="F33" s="25" t="s">
        <v>36</v>
      </c>
      <c r="G33" s="9"/>
      <c r="H33" s="2"/>
      <c r="I33" s="2"/>
      <c r="J33" s="2"/>
      <c r="K33" s="2"/>
    </row>
    <row r="34" spans="1:11" ht="15" customHeight="1">
      <c r="A34" s="13"/>
      <c r="B34" s="24" t="str">
        <f>'Measure Info'!B46</f>
        <v>-</v>
      </c>
      <c r="C34" s="25" t="s">
        <v>36</v>
      </c>
      <c r="D34" s="25" t="s">
        <v>36</v>
      </c>
      <c r="E34" s="25" t="s">
        <v>36</v>
      </c>
      <c r="F34" s="25" t="s">
        <v>36</v>
      </c>
      <c r="G34" s="9"/>
      <c r="H34" s="2"/>
      <c r="I34" s="2"/>
      <c r="J34" s="2"/>
      <c r="K34" s="2"/>
    </row>
    <row r="35" spans="1:11" ht="15" customHeight="1">
      <c r="A35" s="13"/>
      <c r="B35" s="24" t="str">
        <f>'Measure Info'!B47</f>
        <v>-</v>
      </c>
      <c r="C35" s="25" t="s">
        <v>36</v>
      </c>
      <c r="D35" s="25" t="s">
        <v>36</v>
      </c>
      <c r="E35" s="25" t="s">
        <v>36</v>
      </c>
      <c r="F35" s="25" t="s">
        <v>36</v>
      </c>
      <c r="G35" s="9"/>
      <c r="H35" s="2"/>
      <c r="I35" s="2"/>
      <c r="J35" s="2"/>
      <c r="K35" s="2"/>
    </row>
    <row r="36" spans="1:11" ht="15" customHeight="1">
      <c r="A36" s="13"/>
      <c r="B36" s="24" t="str">
        <f>'Measure Info'!B48</f>
        <v>-</v>
      </c>
      <c r="C36" s="25" t="s">
        <v>36</v>
      </c>
      <c r="D36" s="25" t="s">
        <v>36</v>
      </c>
      <c r="E36" s="25" t="s">
        <v>36</v>
      </c>
      <c r="F36" s="25" t="s">
        <v>36</v>
      </c>
      <c r="G36" s="9"/>
      <c r="H36" s="2"/>
      <c r="I36" s="2"/>
      <c r="J36" s="2"/>
      <c r="K36" s="2"/>
    </row>
    <row r="37" spans="1:11" ht="15" customHeight="1">
      <c r="A37" s="13"/>
      <c r="B37" s="24" t="str">
        <f>'Measure Info'!B49</f>
        <v>-</v>
      </c>
      <c r="C37" s="25" t="s">
        <v>36</v>
      </c>
      <c r="D37" s="25" t="s">
        <v>36</v>
      </c>
      <c r="E37" s="25" t="s">
        <v>36</v>
      </c>
      <c r="F37" s="25" t="s">
        <v>36</v>
      </c>
      <c r="G37" s="9"/>
      <c r="H37" s="2"/>
      <c r="I37" s="2"/>
      <c r="J37" s="2"/>
      <c r="K37" s="2"/>
    </row>
    <row r="38" spans="1:11" ht="15" customHeight="1">
      <c r="A38" s="13"/>
      <c r="B38" s="24" t="str">
        <f>'Measure Info'!B50</f>
        <v xml:space="preserve">                                                          </v>
      </c>
      <c r="C38" s="25" t="s">
        <v>36</v>
      </c>
      <c r="D38" s="25" t="s">
        <v>36</v>
      </c>
      <c r="E38" s="25" t="s">
        <v>36</v>
      </c>
      <c r="F38" s="25" t="s">
        <v>36</v>
      </c>
      <c r="G38" s="9"/>
      <c r="H38" s="2"/>
      <c r="I38" s="2"/>
      <c r="J38" s="2"/>
      <c r="K38" s="2"/>
    </row>
    <row r="39" spans="1:11" ht="15" customHeight="1">
      <c r="A39" s="13"/>
      <c r="B39" s="24" t="str">
        <f>'Measure Info'!B51</f>
        <v>-</v>
      </c>
      <c r="C39" s="25" t="s">
        <v>36</v>
      </c>
      <c r="D39" s="25" t="s">
        <v>36</v>
      </c>
      <c r="E39" s="25" t="s">
        <v>36</v>
      </c>
      <c r="F39" s="25" t="s">
        <v>36</v>
      </c>
      <c r="G39" s="9"/>
      <c r="H39" s="2"/>
      <c r="I39" s="2"/>
      <c r="J39" s="2"/>
      <c r="K39" s="2"/>
    </row>
    <row r="40" spans="1:11" ht="15" customHeight="1">
      <c r="A40" s="13"/>
      <c r="B40" s="24" t="str">
        <f>'Measure Info'!B52</f>
        <v>-</v>
      </c>
      <c r="C40" s="25" t="s">
        <v>36</v>
      </c>
      <c r="D40" s="25" t="s">
        <v>36</v>
      </c>
      <c r="E40" s="25" t="s">
        <v>36</v>
      </c>
      <c r="F40" s="25" t="s">
        <v>36</v>
      </c>
      <c r="G40" s="9"/>
      <c r="H40" s="2"/>
      <c r="I40" s="2"/>
      <c r="J40" s="2"/>
      <c r="K40" s="2"/>
    </row>
    <row r="41" spans="1:11" ht="15" customHeight="1">
      <c r="A41" s="13"/>
      <c r="B41" s="24" t="str">
        <f>'Measure Info'!B53</f>
        <v>-</v>
      </c>
      <c r="C41" s="25" t="s">
        <v>36</v>
      </c>
      <c r="D41" s="25" t="s">
        <v>36</v>
      </c>
      <c r="E41" s="25" t="s">
        <v>36</v>
      </c>
      <c r="F41" s="25" t="s">
        <v>36</v>
      </c>
      <c r="G41" s="9"/>
      <c r="H41" s="2"/>
      <c r="I41" s="2"/>
      <c r="J41" s="2"/>
      <c r="K41" s="2"/>
    </row>
    <row r="42" spans="1:11" ht="15" customHeight="1">
      <c r="A42" s="13"/>
      <c r="B42" s="24" t="str">
        <f>'Measure Info'!B54</f>
        <v>-</v>
      </c>
      <c r="C42" s="25" t="s">
        <v>36</v>
      </c>
      <c r="D42" s="25" t="s">
        <v>36</v>
      </c>
      <c r="E42" s="25" t="s">
        <v>36</v>
      </c>
      <c r="F42" s="25" t="s">
        <v>36</v>
      </c>
      <c r="G42" s="9"/>
      <c r="H42" s="2"/>
      <c r="I42" s="2"/>
      <c r="J42" s="2"/>
      <c r="K42" s="2"/>
    </row>
    <row r="43" spans="1:11" ht="15" customHeight="1">
      <c r="A43" s="13"/>
      <c r="B43" s="24" t="str">
        <f>'Measure Info'!B55</f>
        <v>-</v>
      </c>
      <c r="C43" s="25" t="s">
        <v>36</v>
      </c>
      <c r="D43" s="25" t="s">
        <v>36</v>
      </c>
      <c r="E43" s="25" t="s">
        <v>36</v>
      </c>
      <c r="F43" s="25" t="s">
        <v>36</v>
      </c>
      <c r="G43" s="9"/>
      <c r="H43" s="2"/>
      <c r="I43" s="2"/>
      <c r="J43" s="2"/>
      <c r="K43" s="2"/>
    </row>
    <row r="44" spans="1:11" ht="15" customHeight="1">
      <c r="A44" s="13"/>
      <c r="B44" s="24" t="str">
        <f>'Measure Info'!B56</f>
        <v>-</v>
      </c>
      <c r="C44" s="25" t="s">
        <v>36</v>
      </c>
      <c r="D44" s="25" t="s">
        <v>36</v>
      </c>
      <c r="E44" s="25" t="s">
        <v>36</v>
      </c>
      <c r="F44" s="25" t="s">
        <v>36</v>
      </c>
      <c r="G44" s="9"/>
      <c r="H44" s="2"/>
      <c r="I44" s="2"/>
      <c r="J44" s="2"/>
      <c r="K44" s="2"/>
    </row>
    <row r="45" spans="1:11" ht="15" customHeight="1">
      <c r="A45" s="13"/>
      <c r="B45" s="24" t="str">
        <f>'Measure Info'!B57</f>
        <v>-</v>
      </c>
      <c r="C45" s="25" t="s">
        <v>36</v>
      </c>
      <c r="D45" s="25" t="s">
        <v>36</v>
      </c>
      <c r="E45" s="25" t="s">
        <v>36</v>
      </c>
      <c r="F45" s="25" t="s">
        <v>36</v>
      </c>
      <c r="G45" s="9"/>
      <c r="H45" s="2"/>
      <c r="I45" s="2"/>
      <c r="J45" s="2"/>
      <c r="K45" s="2"/>
    </row>
    <row r="46" spans="1:11" ht="15" customHeight="1">
      <c r="A46" s="13"/>
      <c r="B46" s="24" t="str">
        <f>'Measure Info'!B58</f>
        <v>-</v>
      </c>
      <c r="C46" s="25" t="s">
        <v>36</v>
      </c>
      <c r="D46" s="25" t="s">
        <v>36</v>
      </c>
      <c r="E46" s="25" t="s">
        <v>36</v>
      </c>
      <c r="F46" s="25" t="s">
        <v>36</v>
      </c>
      <c r="G46" s="9"/>
      <c r="H46" s="2"/>
      <c r="I46" s="2"/>
      <c r="J46" s="2"/>
      <c r="K46" s="2"/>
    </row>
    <row r="47" spans="1:11" ht="15" customHeight="1">
      <c r="A47" s="13"/>
      <c r="B47" s="24" t="str">
        <f>'Measure Info'!B59</f>
        <v>-</v>
      </c>
      <c r="C47" s="25" t="s">
        <v>36</v>
      </c>
      <c r="D47" s="25" t="s">
        <v>36</v>
      </c>
      <c r="E47" s="25" t="s">
        <v>36</v>
      </c>
      <c r="F47" s="25" t="s">
        <v>36</v>
      </c>
      <c r="G47" s="9"/>
      <c r="H47" s="2"/>
      <c r="I47" s="2"/>
      <c r="J47" s="2"/>
      <c r="K47" s="2"/>
    </row>
    <row r="48" spans="1:11" ht="15" customHeight="1">
      <c r="A48" s="13"/>
      <c r="B48" s="24" t="str">
        <f>'Measure Info'!B60</f>
        <v>-</v>
      </c>
      <c r="C48" s="25" t="s">
        <v>36</v>
      </c>
      <c r="D48" s="25" t="s">
        <v>36</v>
      </c>
      <c r="E48" s="25" t="s">
        <v>36</v>
      </c>
      <c r="F48" s="25" t="s">
        <v>36</v>
      </c>
      <c r="G48" s="9"/>
      <c r="H48" s="2"/>
      <c r="I48" s="2"/>
      <c r="J48" s="2"/>
      <c r="K48" s="2"/>
    </row>
    <row r="49" spans="1:11" ht="15" customHeight="1">
      <c r="A49" s="13"/>
      <c r="B49" s="24" t="str">
        <f>'Measure Info'!B61</f>
        <v>-</v>
      </c>
      <c r="C49" s="25" t="s">
        <v>36</v>
      </c>
      <c r="D49" s="25" t="s">
        <v>36</v>
      </c>
      <c r="E49" s="25" t="s">
        <v>36</v>
      </c>
      <c r="F49" s="25" t="s">
        <v>36</v>
      </c>
      <c r="G49" s="9"/>
      <c r="H49" s="2"/>
      <c r="I49" s="2"/>
      <c r="J49" s="2"/>
      <c r="K49" s="2"/>
    </row>
    <row r="50" spans="1:11" ht="15" customHeight="1">
      <c r="A50" s="13"/>
      <c r="B50" s="24" t="str">
        <f>'Measure Info'!B62</f>
        <v>-</v>
      </c>
      <c r="C50" s="25" t="s">
        <v>36</v>
      </c>
      <c r="D50" s="25" t="s">
        <v>36</v>
      </c>
      <c r="E50" s="25" t="s">
        <v>36</v>
      </c>
      <c r="F50" s="25" t="s">
        <v>36</v>
      </c>
      <c r="G50" s="9"/>
      <c r="H50" s="2"/>
      <c r="I50" s="2"/>
      <c r="J50" s="2"/>
      <c r="K50" s="2"/>
    </row>
    <row r="51" spans="1:11" ht="15" customHeight="1">
      <c r="A51" s="13"/>
      <c r="B51" s="24" t="str">
        <f>'Measure Info'!B63</f>
        <v>-</v>
      </c>
      <c r="C51" s="25" t="s">
        <v>36</v>
      </c>
      <c r="D51" s="25" t="s">
        <v>36</v>
      </c>
      <c r="E51" s="25" t="s">
        <v>36</v>
      </c>
      <c r="F51" s="25" t="s">
        <v>36</v>
      </c>
      <c r="G51" s="9"/>
      <c r="H51" s="2"/>
      <c r="I51" s="2"/>
      <c r="J51" s="2"/>
      <c r="K51" s="2"/>
    </row>
    <row r="52" spans="1:11" ht="15" customHeight="1">
      <c r="A52" s="13"/>
      <c r="B52" s="24" t="str">
        <f>'Measure Info'!B64</f>
        <v>-</v>
      </c>
      <c r="C52" s="25" t="s">
        <v>36</v>
      </c>
      <c r="D52" s="25" t="s">
        <v>36</v>
      </c>
      <c r="E52" s="25" t="s">
        <v>36</v>
      </c>
      <c r="F52" s="25" t="s">
        <v>36</v>
      </c>
      <c r="G52" s="9"/>
      <c r="H52" s="2"/>
      <c r="I52" s="2"/>
      <c r="J52" s="2"/>
      <c r="K52" s="2"/>
    </row>
    <row r="53" spans="1:11" ht="15" customHeight="1">
      <c r="A53" s="13"/>
      <c r="B53" s="24" t="str">
        <f>'Measure Info'!B65</f>
        <v>-</v>
      </c>
      <c r="C53" s="25" t="s">
        <v>36</v>
      </c>
      <c r="D53" s="25" t="s">
        <v>36</v>
      </c>
      <c r="E53" s="25" t="s">
        <v>36</v>
      </c>
      <c r="F53" s="25" t="s">
        <v>36</v>
      </c>
      <c r="G53" s="9"/>
      <c r="H53" s="2"/>
      <c r="I53" s="2"/>
      <c r="J53" s="2"/>
      <c r="K53" s="2"/>
    </row>
    <row r="54" spans="1:11" ht="15" customHeight="1">
      <c r="A54" s="13"/>
      <c r="B54" s="24" t="str">
        <f>'Measure Info'!B66</f>
        <v>-</v>
      </c>
      <c r="C54" s="25" t="s">
        <v>36</v>
      </c>
      <c r="D54" s="25" t="s">
        <v>36</v>
      </c>
      <c r="E54" s="25" t="s">
        <v>36</v>
      </c>
      <c r="F54" s="25" t="s">
        <v>36</v>
      </c>
      <c r="G54" s="9"/>
      <c r="H54" s="2"/>
      <c r="I54" s="2"/>
      <c r="J54" s="2"/>
      <c r="K54" s="2"/>
    </row>
    <row r="55" spans="1:11" ht="15" customHeight="1">
      <c r="A55" s="13"/>
      <c r="B55" s="24" t="str">
        <f>'Measure Info'!B67</f>
        <v>-</v>
      </c>
      <c r="C55" s="25" t="s">
        <v>36</v>
      </c>
      <c r="D55" s="25" t="s">
        <v>36</v>
      </c>
      <c r="E55" s="25" t="s">
        <v>36</v>
      </c>
      <c r="F55" s="25" t="s">
        <v>36</v>
      </c>
      <c r="G55" s="9"/>
      <c r="H55" s="2"/>
      <c r="I55" s="2"/>
      <c r="J55" s="2"/>
      <c r="K55" s="2"/>
    </row>
    <row r="56" spans="1:11" ht="15" customHeight="1">
      <c r="A56" s="13"/>
      <c r="B56" s="24" t="str">
        <f>'Measure Info'!B68</f>
        <v>-</v>
      </c>
      <c r="C56" s="25" t="s">
        <v>36</v>
      </c>
      <c r="D56" s="25" t="s">
        <v>36</v>
      </c>
      <c r="E56" s="25" t="s">
        <v>36</v>
      </c>
      <c r="F56" s="25" t="s">
        <v>36</v>
      </c>
      <c r="G56" s="9"/>
      <c r="H56" s="2"/>
      <c r="I56" s="2"/>
      <c r="J56" s="2"/>
      <c r="K56" s="2"/>
    </row>
    <row r="57" spans="1:11" ht="15" customHeight="1">
      <c r="A57" s="13"/>
      <c r="B57" s="24" t="str">
        <f>'Measure Info'!B69</f>
        <v>-</v>
      </c>
      <c r="C57" s="25" t="s">
        <v>36</v>
      </c>
      <c r="D57" s="25" t="s">
        <v>36</v>
      </c>
      <c r="E57" s="25" t="s">
        <v>36</v>
      </c>
      <c r="F57" s="25" t="s">
        <v>36</v>
      </c>
      <c r="G57" s="9"/>
      <c r="H57" s="2"/>
      <c r="I57" s="2"/>
      <c r="J57" s="2"/>
      <c r="K57" s="2"/>
    </row>
    <row r="58" spans="1:11" ht="15" customHeight="1">
      <c r="A58" s="13"/>
      <c r="B58" s="24" t="str">
        <f>'Measure Info'!B70</f>
        <v>-</v>
      </c>
      <c r="C58" s="25" t="s">
        <v>36</v>
      </c>
      <c r="D58" s="25" t="s">
        <v>36</v>
      </c>
      <c r="E58" s="25" t="s">
        <v>36</v>
      </c>
      <c r="F58" s="25" t="s">
        <v>36</v>
      </c>
      <c r="G58" s="9"/>
      <c r="H58" s="2"/>
      <c r="I58" s="2"/>
      <c r="J58" s="2"/>
      <c r="K58" s="2"/>
    </row>
    <row r="59" spans="1:11" ht="15" customHeight="1">
      <c r="A59" s="13"/>
      <c r="B59" s="24" t="str">
        <f>'Measure Info'!B71</f>
        <v>-</v>
      </c>
      <c r="C59" s="25" t="s">
        <v>36</v>
      </c>
      <c r="D59" s="25" t="s">
        <v>36</v>
      </c>
      <c r="E59" s="25" t="s">
        <v>36</v>
      </c>
      <c r="F59" s="25" t="s">
        <v>36</v>
      </c>
      <c r="G59" s="9"/>
      <c r="H59" s="2"/>
      <c r="I59" s="2"/>
      <c r="J59" s="2"/>
      <c r="K59" s="2"/>
    </row>
    <row r="60" spans="1:11" ht="15" customHeight="1">
      <c r="A60" s="13"/>
      <c r="B60" s="24" t="str">
        <f>'Measure Info'!B72</f>
        <v>-</v>
      </c>
      <c r="C60" s="25" t="s">
        <v>36</v>
      </c>
      <c r="D60" s="25" t="s">
        <v>36</v>
      </c>
      <c r="E60" s="25" t="s">
        <v>36</v>
      </c>
      <c r="F60" s="25" t="s">
        <v>36</v>
      </c>
      <c r="G60" s="9"/>
      <c r="H60" s="2"/>
      <c r="I60" s="2"/>
      <c r="J60" s="2"/>
      <c r="K60" s="2"/>
    </row>
    <row r="61" spans="1:11" ht="15" customHeight="1">
      <c r="A61" s="13"/>
      <c r="B61" s="24" t="str">
        <f>'Measure Info'!B73</f>
        <v>-</v>
      </c>
      <c r="C61" s="25" t="s">
        <v>36</v>
      </c>
      <c r="D61" s="25" t="s">
        <v>36</v>
      </c>
      <c r="E61" s="25" t="s">
        <v>36</v>
      </c>
      <c r="F61" s="25" t="s">
        <v>36</v>
      </c>
      <c r="G61" s="9"/>
      <c r="H61" s="2"/>
      <c r="I61" s="2"/>
      <c r="J61" s="2"/>
      <c r="K61" s="2"/>
    </row>
    <row r="62" spans="1:11" ht="15" customHeight="1">
      <c r="A62" s="13"/>
      <c r="B62" s="24" t="str">
        <f>'Measure Info'!B74</f>
        <v>-</v>
      </c>
      <c r="C62" s="25" t="s">
        <v>36</v>
      </c>
      <c r="D62" s="25" t="s">
        <v>36</v>
      </c>
      <c r="E62" s="25" t="s">
        <v>36</v>
      </c>
      <c r="F62" s="25" t="s">
        <v>36</v>
      </c>
      <c r="G62" s="9"/>
      <c r="H62" s="2"/>
      <c r="I62" s="2"/>
      <c r="J62" s="2"/>
      <c r="K62" s="2"/>
    </row>
    <row r="63" spans="1:11" ht="15" customHeight="1">
      <c r="A63" s="13"/>
      <c r="B63" s="24" t="str">
        <f>'Measure Info'!B75</f>
        <v>-</v>
      </c>
      <c r="C63" s="25" t="s">
        <v>36</v>
      </c>
      <c r="D63" s="25" t="s">
        <v>36</v>
      </c>
      <c r="E63" s="25" t="s">
        <v>36</v>
      </c>
      <c r="F63" s="25" t="s">
        <v>36</v>
      </c>
      <c r="G63" s="9"/>
      <c r="H63" s="2"/>
      <c r="I63" s="2"/>
      <c r="J63" s="2"/>
      <c r="K63" s="2"/>
    </row>
    <row r="64" spans="1:11" ht="15" customHeight="1">
      <c r="A64" s="13"/>
      <c r="B64" s="24" t="str">
        <f>'Measure Info'!B76</f>
        <v>-</v>
      </c>
      <c r="C64" s="25" t="s">
        <v>36</v>
      </c>
      <c r="D64" s="25" t="s">
        <v>36</v>
      </c>
      <c r="E64" s="25" t="s">
        <v>36</v>
      </c>
      <c r="F64" s="25" t="s">
        <v>36</v>
      </c>
      <c r="G64" s="9"/>
      <c r="H64" s="2"/>
      <c r="I64" s="2"/>
      <c r="J64" s="2"/>
      <c r="K64" s="2"/>
    </row>
    <row r="65" spans="1:11" ht="15" customHeight="1">
      <c r="A65" s="13"/>
      <c r="B65" s="24" t="str">
        <f>'Measure Info'!B77</f>
        <v>-</v>
      </c>
      <c r="C65" s="25" t="s">
        <v>36</v>
      </c>
      <c r="D65" s="25" t="s">
        <v>36</v>
      </c>
      <c r="E65" s="25" t="s">
        <v>36</v>
      </c>
      <c r="F65" s="25" t="s">
        <v>36</v>
      </c>
      <c r="G65" s="9"/>
      <c r="H65" s="2"/>
      <c r="I65" s="2"/>
      <c r="J65" s="2"/>
      <c r="K65" s="2"/>
    </row>
    <row r="66" spans="1:11" ht="15" customHeight="1">
      <c r="A66" s="13"/>
      <c r="B66" s="24" t="str">
        <f>'Measure Info'!B78</f>
        <v>-</v>
      </c>
      <c r="C66" s="25" t="s">
        <v>36</v>
      </c>
      <c r="D66" s="25" t="s">
        <v>36</v>
      </c>
      <c r="E66" s="25" t="s">
        <v>36</v>
      </c>
      <c r="F66" s="25" t="s">
        <v>36</v>
      </c>
      <c r="G66" s="9"/>
      <c r="H66" s="2"/>
      <c r="I66" s="2"/>
      <c r="J66" s="2"/>
      <c r="K66" s="2"/>
    </row>
    <row r="67" spans="1:11" ht="15" customHeight="1">
      <c r="A67" s="13"/>
      <c r="B67" s="24" t="str">
        <f>'Measure Info'!B79</f>
        <v>-</v>
      </c>
      <c r="C67" s="25" t="s">
        <v>36</v>
      </c>
      <c r="D67" s="25" t="s">
        <v>36</v>
      </c>
      <c r="E67" s="25" t="s">
        <v>36</v>
      </c>
      <c r="F67" s="25" t="s">
        <v>36</v>
      </c>
      <c r="G67" s="9"/>
      <c r="H67" s="2"/>
      <c r="I67" s="2"/>
      <c r="J67" s="2"/>
      <c r="K67" s="2"/>
    </row>
    <row r="68" spans="1:11" ht="15" customHeight="1">
      <c r="A68" s="13"/>
      <c r="B68" s="24" t="s">
        <v>36</v>
      </c>
      <c r="C68" s="25" t="s">
        <v>36</v>
      </c>
      <c r="D68" s="25" t="s">
        <v>36</v>
      </c>
      <c r="E68" s="25" t="s">
        <v>36</v>
      </c>
      <c r="F68" s="25" t="s">
        <v>36</v>
      </c>
      <c r="G68" s="9"/>
      <c r="H68" s="2"/>
      <c r="I68" s="2"/>
      <c r="J68" s="2"/>
      <c r="K68" s="2"/>
    </row>
    <row r="69" spans="1:11" ht="15" customHeight="1">
      <c r="A69" s="13"/>
      <c r="B69" s="24" t="s">
        <v>36</v>
      </c>
      <c r="C69" s="25" t="s">
        <v>36</v>
      </c>
      <c r="D69" s="25" t="s">
        <v>36</v>
      </c>
      <c r="E69" s="25" t="s">
        <v>36</v>
      </c>
      <c r="F69" s="25" t="s">
        <v>36</v>
      </c>
      <c r="G69" s="9"/>
      <c r="H69" s="2"/>
      <c r="I69" s="2"/>
      <c r="J69" s="2"/>
      <c r="K69" s="2"/>
    </row>
    <row r="70" spans="1:11" ht="15" customHeight="1">
      <c r="A70" s="13"/>
      <c r="B70" s="24" t="s">
        <v>36</v>
      </c>
      <c r="C70" s="25" t="s">
        <v>36</v>
      </c>
      <c r="D70" s="25" t="s">
        <v>36</v>
      </c>
      <c r="E70" s="25" t="s">
        <v>36</v>
      </c>
      <c r="F70" s="25" t="s">
        <v>36</v>
      </c>
      <c r="G70" s="9"/>
      <c r="H70" s="2"/>
      <c r="I70" s="2"/>
      <c r="J70" s="2"/>
      <c r="K70" s="2"/>
    </row>
    <row r="71" spans="1:11" ht="15" customHeight="1">
      <c r="A71" s="13"/>
      <c r="B71" s="24" t="s">
        <v>36</v>
      </c>
      <c r="C71" s="25" t="s">
        <v>36</v>
      </c>
      <c r="D71" s="25" t="s">
        <v>36</v>
      </c>
      <c r="E71" s="25" t="s">
        <v>36</v>
      </c>
      <c r="F71" s="25" t="s">
        <v>36</v>
      </c>
      <c r="G71" s="9"/>
      <c r="H71" s="2"/>
      <c r="I71" s="2"/>
      <c r="J71" s="2"/>
      <c r="K71" s="2"/>
    </row>
    <row r="72" spans="1:11" ht="15" customHeight="1">
      <c r="A72" s="13"/>
      <c r="B72" s="24" t="s">
        <v>36</v>
      </c>
      <c r="C72" s="25" t="s">
        <v>36</v>
      </c>
      <c r="D72" s="25" t="s">
        <v>36</v>
      </c>
      <c r="E72" s="25" t="s">
        <v>36</v>
      </c>
      <c r="F72" s="25" t="s">
        <v>36</v>
      </c>
      <c r="G72" s="9"/>
      <c r="H72" s="2"/>
      <c r="I72" s="2"/>
      <c r="J72" s="2"/>
      <c r="K72" s="2"/>
    </row>
    <row r="73" spans="1:11" ht="15" customHeight="1">
      <c r="A73" s="13"/>
      <c r="B73" s="24" t="s">
        <v>36</v>
      </c>
      <c r="C73" s="25" t="s">
        <v>36</v>
      </c>
      <c r="D73" s="25" t="s">
        <v>36</v>
      </c>
      <c r="E73" s="25" t="s">
        <v>36</v>
      </c>
      <c r="F73" s="25" t="s">
        <v>36</v>
      </c>
      <c r="G73" s="9"/>
      <c r="H73" s="2"/>
      <c r="I73" s="2"/>
      <c r="J73" s="2"/>
      <c r="K73" s="2"/>
    </row>
    <row r="74" spans="1:11" ht="15" customHeight="1">
      <c r="A74" s="13"/>
      <c r="B74" s="24" t="s">
        <v>36</v>
      </c>
      <c r="C74" s="25" t="s">
        <v>36</v>
      </c>
      <c r="D74" s="25" t="s">
        <v>36</v>
      </c>
      <c r="E74" s="25" t="s">
        <v>36</v>
      </c>
      <c r="F74" s="25" t="s">
        <v>36</v>
      </c>
      <c r="G74" s="9"/>
      <c r="H74" s="2"/>
      <c r="I74" s="2"/>
      <c r="J74" s="2"/>
      <c r="K74" s="2"/>
    </row>
    <row r="75" spans="1:11" ht="15" customHeight="1">
      <c r="A75" s="13"/>
      <c r="B75" s="24" t="s">
        <v>36</v>
      </c>
      <c r="C75" s="25" t="s">
        <v>36</v>
      </c>
      <c r="D75" s="25" t="s">
        <v>36</v>
      </c>
      <c r="E75" s="25" t="s">
        <v>36</v>
      </c>
      <c r="F75" s="25" t="s">
        <v>36</v>
      </c>
      <c r="G75" s="9"/>
      <c r="H75" s="2"/>
      <c r="I75" s="2"/>
      <c r="J75" s="2"/>
      <c r="K75" s="2"/>
    </row>
    <row r="76" spans="1:11" ht="15" customHeight="1">
      <c r="A76" s="13"/>
      <c r="B76" s="24" t="s">
        <v>36</v>
      </c>
      <c r="C76" s="25" t="s">
        <v>36</v>
      </c>
      <c r="D76" s="25" t="s">
        <v>36</v>
      </c>
      <c r="E76" s="25" t="s">
        <v>36</v>
      </c>
      <c r="F76" s="25" t="s">
        <v>36</v>
      </c>
      <c r="G76" s="9"/>
      <c r="H76" s="2"/>
      <c r="I76" s="2"/>
      <c r="J76" s="2"/>
      <c r="K76" s="2"/>
    </row>
    <row r="77" spans="1:11" ht="15" customHeight="1">
      <c r="A77" s="13"/>
      <c r="B77" s="24" t="s">
        <v>36</v>
      </c>
      <c r="C77" s="25" t="s">
        <v>36</v>
      </c>
      <c r="D77" s="25" t="s">
        <v>36</v>
      </c>
      <c r="E77" s="25" t="s">
        <v>36</v>
      </c>
      <c r="F77" s="25" t="s">
        <v>36</v>
      </c>
      <c r="G77" s="9"/>
      <c r="H77" s="2"/>
      <c r="I77" s="2"/>
      <c r="J77" s="2"/>
      <c r="K77" s="2"/>
    </row>
    <row r="78" spans="1:11" ht="15" customHeight="1">
      <c r="A78" s="13"/>
      <c r="B78" s="24" t="s">
        <v>36</v>
      </c>
      <c r="C78" s="25" t="s">
        <v>36</v>
      </c>
      <c r="D78" s="25" t="s">
        <v>36</v>
      </c>
      <c r="E78" s="25" t="s">
        <v>36</v>
      </c>
      <c r="F78" s="25" t="s">
        <v>36</v>
      </c>
      <c r="G78" s="9"/>
      <c r="H78" s="2"/>
      <c r="I78" s="2"/>
      <c r="J78" s="2"/>
      <c r="K78" s="2"/>
    </row>
    <row r="79" spans="1:11" ht="15" customHeight="1">
      <c r="A79" s="13"/>
      <c r="B79" s="24" t="s">
        <v>36</v>
      </c>
      <c r="C79" s="25" t="s">
        <v>36</v>
      </c>
      <c r="D79" s="25" t="s">
        <v>36</v>
      </c>
      <c r="E79" s="25" t="s">
        <v>36</v>
      </c>
      <c r="F79" s="25" t="s">
        <v>36</v>
      </c>
      <c r="G79" s="9"/>
      <c r="H79" s="2"/>
      <c r="I79" s="2"/>
      <c r="J79" s="2"/>
      <c r="K79" s="2"/>
    </row>
  </sheetData>
  <dataValidations count="1">
    <dataValidation type="list" operator="equal" allowBlank="1" showInputMessage="1" showErrorMessage="1" sqref="C3:F15" xr:uid="{926A794E-1DE7-45C6-9028-D417F9E223B3}">
      <formula1>#REF!</formula1>
    </dataValidation>
  </dataValidations>
  <pageMargins left="0.7" right="0.7" top="0.75" bottom="0.75" header="0.3" footer="0.3"/>
  <pageSetup orientation="portrait" r:id="rId1"/>
  <headerFooter>
    <oddFooter>&amp;C&amp;"Helvetica Neue,Regular"&amp;12&amp;K000000&amp;P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79"/>
  <sheetViews>
    <sheetView showGridLines="0" workbookViewId="0">
      <selection activeCell="I3" sqref="I3"/>
    </sheetView>
  </sheetViews>
  <sheetFormatPr defaultColWidth="8.85546875" defaultRowHeight="15" customHeight="1"/>
  <cols>
    <col min="1" max="1" width="11.28515625" style="1" customWidth="1"/>
    <col min="2" max="2" width="53.28515625" style="1" customWidth="1"/>
    <col min="3" max="6" width="22.7109375" style="1" customWidth="1"/>
    <col min="7" max="8" width="8.85546875" style="1" customWidth="1"/>
    <col min="9" max="9" width="7.7109375" style="1" customWidth="1"/>
    <col min="10" max="256" width="8.85546875" style="1" customWidth="1"/>
  </cols>
  <sheetData>
    <row r="1" spans="1:9" ht="15" customHeight="1">
      <c r="A1" s="88" t="s">
        <v>37</v>
      </c>
      <c r="B1" s="21" t="str">
        <f>'Measure Info'!C10</f>
        <v>GE Centricity</v>
      </c>
      <c r="C1" s="8"/>
      <c r="D1" s="8"/>
      <c r="E1" s="8"/>
      <c r="F1" s="8"/>
      <c r="G1" s="2"/>
      <c r="H1" s="2"/>
      <c r="I1" s="2"/>
    </row>
    <row r="2" spans="1:9" ht="78.599999999999994" customHeight="1">
      <c r="A2" s="98" t="s">
        <v>38</v>
      </c>
      <c r="B2" s="89" t="s">
        <v>33</v>
      </c>
      <c r="C2" s="90" t="s">
        <v>91</v>
      </c>
      <c r="D2" s="91" t="s">
        <v>90</v>
      </c>
      <c r="E2" s="91" t="s">
        <v>89</v>
      </c>
      <c r="F2" s="91" t="s">
        <v>88</v>
      </c>
      <c r="G2" s="9"/>
      <c r="H2" s="2"/>
      <c r="I2" s="2"/>
    </row>
    <row r="3" spans="1:9" ht="15" customHeight="1">
      <c r="A3" s="83">
        <v>1</v>
      </c>
      <c r="B3" s="11" t="str">
        <f>'Measure Info'!B15</f>
        <v>Bicarbonate lab test</v>
      </c>
      <c r="C3" s="14">
        <v>1</v>
      </c>
      <c r="D3" s="14">
        <v>1</v>
      </c>
      <c r="E3" s="14">
        <v>1</v>
      </c>
      <c r="F3" s="84">
        <v>1</v>
      </c>
      <c r="G3" s="9"/>
      <c r="H3" s="2"/>
      <c r="I3" s="22">
        <v>1</v>
      </c>
    </row>
    <row r="4" spans="1:9" ht="15" customHeight="1">
      <c r="A4" s="83">
        <v>2</v>
      </c>
      <c r="B4" s="11" t="str">
        <f>'Measure Info'!B16</f>
        <v>Creatinine lab test</v>
      </c>
      <c r="C4" s="14">
        <v>1</v>
      </c>
      <c r="D4" s="14">
        <v>1</v>
      </c>
      <c r="E4" s="14">
        <v>1</v>
      </c>
      <c r="F4" s="84">
        <v>1</v>
      </c>
      <c r="G4" s="9"/>
      <c r="H4" s="2"/>
      <c r="I4" s="23"/>
    </row>
    <row r="5" spans="1:9" ht="15" customHeight="1">
      <c r="A5" s="83">
        <v>3</v>
      </c>
      <c r="B5" s="11" t="str">
        <f>'Measure Info'!B17</f>
        <v>Glucose Lab test</v>
      </c>
      <c r="C5" s="14">
        <v>1</v>
      </c>
      <c r="D5" s="14">
        <v>1</v>
      </c>
      <c r="E5" s="14">
        <v>1</v>
      </c>
      <c r="F5" s="84">
        <v>1</v>
      </c>
      <c r="G5" s="9"/>
      <c r="H5" s="2"/>
      <c r="I5" s="2"/>
    </row>
    <row r="6" spans="1:9" ht="15" customHeight="1">
      <c r="A6" s="83">
        <v>4</v>
      </c>
      <c r="B6" s="11" t="str">
        <f>'Measure Info'!B18</f>
        <v>Heart Rate</v>
      </c>
      <c r="C6" s="14">
        <v>1</v>
      </c>
      <c r="D6" s="14">
        <v>1</v>
      </c>
      <c r="E6" s="14">
        <v>1</v>
      </c>
      <c r="F6" s="84">
        <v>1</v>
      </c>
      <c r="G6" s="9"/>
      <c r="H6" s="2"/>
      <c r="I6" s="2"/>
    </row>
    <row r="7" spans="1:9" ht="15" customHeight="1">
      <c r="A7" s="83">
        <v>5</v>
      </c>
      <c r="B7" s="11" t="str">
        <f>'Measure Info'!B19</f>
        <v>Hematocrit lab test</v>
      </c>
      <c r="C7" s="14">
        <v>1</v>
      </c>
      <c r="D7" s="14">
        <v>1</v>
      </c>
      <c r="E7" s="14">
        <v>1</v>
      </c>
      <c r="F7" s="84">
        <v>1</v>
      </c>
      <c r="G7" s="9"/>
      <c r="H7" s="2"/>
      <c r="I7" s="2"/>
    </row>
    <row r="8" spans="1:9" ht="15" customHeight="1">
      <c r="A8" s="83">
        <v>6</v>
      </c>
      <c r="B8" s="11" t="str">
        <f>'Measure Info'!B20</f>
        <v>Oxygen saturation by pulse oximetry</v>
      </c>
      <c r="C8" s="14">
        <v>1</v>
      </c>
      <c r="D8" s="14">
        <v>1</v>
      </c>
      <c r="E8" s="14">
        <v>1</v>
      </c>
      <c r="F8" s="84">
        <v>1</v>
      </c>
      <c r="G8" s="9"/>
      <c r="H8" s="2"/>
      <c r="I8" s="2"/>
    </row>
    <row r="9" spans="1:9" ht="15" customHeight="1">
      <c r="A9" s="83">
        <v>7</v>
      </c>
      <c r="B9" s="11" t="str">
        <f>'Measure Info'!B21</f>
        <v>Potassium lab test</v>
      </c>
      <c r="C9" s="14">
        <v>1</v>
      </c>
      <c r="D9" s="14">
        <v>1</v>
      </c>
      <c r="E9" s="14">
        <v>1</v>
      </c>
      <c r="F9" s="84">
        <v>1</v>
      </c>
      <c r="G9" s="9"/>
      <c r="H9" s="2"/>
      <c r="I9" s="2"/>
    </row>
    <row r="10" spans="1:9" ht="15" customHeight="1">
      <c r="A10" s="83">
        <v>8</v>
      </c>
      <c r="B10" s="11" t="str">
        <f>'Measure Info'!B22</f>
        <v>Respiratory Rate</v>
      </c>
      <c r="C10" s="14">
        <v>1</v>
      </c>
      <c r="D10" s="14">
        <v>1</v>
      </c>
      <c r="E10" s="14">
        <v>1</v>
      </c>
      <c r="F10" s="84">
        <v>1</v>
      </c>
      <c r="G10" s="9"/>
      <c r="H10" s="2"/>
      <c r="I10" s="2"/>
    </row>
    <row r="11" spans="1:9" ht="15" customHeight="1">
      <c r="A11" s="83">
        <v>9</v>
      </c>
      <c r="B11" s="11" t="str">
        <f>'Measure Info'!B23</f>
        <v>Sodium lab test</v>
      </c>
      <c r="C11" s="14">
        <v>1</v>
      </c>
      <c r="D11" s="14">
        <v>1</v>
      </c>
      <c r="E11" s="14">
        <v>1</v>
      </c>
      <c r="F11" s="84">
        <v>1</v>
      </c>
      <c r="G11" s="9"/>
      <c r="H11" s="2"/>
      <c r="I11" s="2"/>
    </row>
    <row r="12" spans="1:9" ht="15" customHeight="1">
      <c r="A12" s="83">
        <v>10</v>
      </c>
      <c r="B12" s="11" t="str">
        <f>'Measure Info'!B24</f>
        <v>Systolic blood pressure</v>
      </c>
      <c r="C12" s="14">
        <v>1</v>
      </c>
      <c r="D12" s="14">
        <v>1</v>
      </c>
      <c r="E12" s="14">
        <v>1</v>
      </c>
      <c r="F12" s="84">
        <v>1</v>
      </c>
      <c r="G12" s="9"/>
      <c r="H12" s="2"/>
      <c r="I12" s="2"/>
    </row>
    <row r="13" spans="1:9" ht="15" customHeight="1">
      <c r="A13" s="83">
        <v>11</v>
      </c>
      <c r="B13" s="11" t="str">
        <f>'Measure Info'!B25</f>
        <v>Temperature</v>
      </c>
      <c r="C13" s="14">
        <v>1</v>
      </c>
      <c r="D13" s="14">
        <v>1</v>
      </c>
      <c r="E13" s="14">
        <v>1</v>
      </c>
      <c r="F13" s="84">
        <v>1</v>
      </c>
      <c r="G13" s="9"/>
      <c r="H13" s="2"/>
      <c r="I13" s="2"/>
    </row>
    <row r="14" spans="1:9" ht="15" customHeight="1">
      <c r="A14" s="83">
        <v>12</v>
      </c>
      <c r="B14" s="24" t="str">
        <f>'Measure Info'!B26</f>
        <v>Weight</v>
      </c>
      <c r="C14" s="14">
        <v>1</v>
      </c>
      <c r="D14" s="14">
        <v>1</v>
      </c>
      <c r="E14" s="14">
        <v>1</v>
      </c>
      <c r="F14" s="84">
        <v>1</v>
      </c>
      <c r="G14" s="9"/>
      <c r="H14" s="2"/>
      <c r="I14" s="2"/>
    </row>
    <row r="15" spans="1:9" ht="15" customHeight="1">
      <c r="A15" s="83">
        <v>13</v>
      </c>
      <c r="B15" s="24" t="str">
        <f>'Measure Info'!B27</f>
        <v>White Blood Cell Count</v>
      </c>
      <c r="C15" s="14">
        <v>1</v>
      </c>
      <c r="D15" s="14">
        <v>1</v>
      </c>
      <c r="E15" s="14">
        <v>1</v>
      </c>
      <c r="F15" s="84">
        <v>1</v>
      </c>
      <c r="G15" s="9"/>
      <c r="H15" s="2"/>
      <c r="I15" s="2"/>
    </row>
    <row r="16" spans="1:9" ht="15" customHeight="1">
      <c r="A16" s="85"/>
      <c r="B16" s="86" t="str">
        <f>'Measure Info'!B28</f>
        <v>-</v>
      </c>
      <c r="C16" s="87" t="s">
        <v>36</v>
      </c>
      <c r="D16" s="87" t="s">
        <v>36</v>
      </c>
      <c r="E16" s="87" t="s">
        <v>36</v>
      </c>
      <c r="F16" s="87" t="s">
        <v>36</v>
      </c>
      <c r="G16" s="9"/>
      <c r="H16" s="2"/>
      <c r="I16" s="2"/>
    </row>
    <row r="17" spans="1:9" ht="15" customHeight="1">
      <c r="A17" s="14"/>
      <c r="B17" s="24" t="str">
        <f>'Measure Info'!B29</f>
        <v>-</v>
      </c>
      <c r="C17" s="25" t="s">
        <v>36</v>
      </c>
      <c r="D17" s="25" t="s">
        <v>36</v>
      </c>
      <c r="E17" s="25" t="s">
        <v>36</v>
      </c>
      <c r="F17" s="25" t="s">
        <v>36</v>
      </c>
      <c r="G17" s="9"/>
      <c r="H17" s="2"/>
      <c r="I17" s="2"/>
    </row>
    <row r="18" spans="1:9" ht="15" customHeight="1">
      <c r="A18" s="14"/>
      <c r="B18" s="24" t="str">
        <f>'Measure Info'!B30</f>
        <v>-</v>
      </c>
      <c r="C18" s="25" t="s">
        <v>36</v>
      </c>
      <c r="D18" s="25" t="s">
        <v>36</v>
      </c>
      <c r="E18" s="25" t="s">
        <v>36</v>
      </c>
      <c r="F18" s="25" t="s">
        <v>36</v>
      </c>
      <c r="G18" s="9"/>
      <c r="H18" s="2"/>
      <c r="I18" s="2"/>
    </row>
    <row r="19" spans="1:9" ht="15" customHeight="1">
      <c r="A19" s="14"/>
      <c r="B19" s="24" t="str">
        <f>'Measure Info'!B31</f>
        <v>-</v>
      </c>
      <c r="C19" s="25" t="s">
        <v>36</v>
      </c>
      <c r="D19" s="25" t="s">
        <v>36</v>
      </c>
      <c r="E19" s="25" t="s">
        <v>36</v>
      </c>
      <c r="F19" s="25" t="s">
        <v>36</v>
      </c>
      <c r="G19" s="9"/>
      <c r="H19" s="2"/>
      <c r="I19" s="2"/>
    </row>
    <row r="20" spans="1:9" ht="15" customHeight="1">
      <c r="A20" s="14"/>
      <c r="B20" s="24" t="str">
        <f>'Measure Info'!B32</f>
        <v>-</v>
      </c>
      <c r="C20" s="25" t="s">
        <v>36</v>
      </c>
      <c r="D20" s="25" t="s">
        <v>36</v>
      </c>
      <c r="E20" s="25" t="s">
        <v>36</v>
      </c>
      <c r="F20" s="25" t="s">
        <v>36</v>
      </c>
      <c r="G20" s="9"/>
      <c r="H20" s="2"/>
      <c r="I20" s="2"/>
    </row>
    <row r="21" spans="1:9" ht="15" customHeight="1">
      <c r="A21" s="14"/>
      <c r="B21" s="24" t="str">
        <f>'Measure Info'!B33</f>
        <v>-</v>
      </c>
      <c r="C21" s="25" t="s">
        <v>36</v>
      </c>
      <c r="D21" s="25" t="s">
        <v>36</v>
      </c>
      <c r="E21" s="25" t="s">
        <v>36</v>
      </c>
      <c r="F21" s="25" t="s">
        <v>36</v>
      </c>
      <c r="G21" s="9"/>
      <c r="H21" s="2"/>
      <c r="I21" s="2"/>
    </row>
    <row r="22" spans="1:9" ht="15" customHeight="1">
      <c r="A22" s="14"/>
      <c r="B22" s="24" t="str">
        <f>'Measure Info'!B34</f>
        <v>-</v>
      </c>
      <c r="C22" s="25" t="s">
        <v>36</v>
      </c>
      <c r="D22" s="25" t="s">
        <v>36</v>
      </c>
      <c r="E22" s="25" t="s">
        <v>36</v>
      </c>
      <c r="F22" s="25" t="s">
        <v>36</v>
      </c>
      <c r="G22" s="9"/>
      <c r="H22" s="2"/>
      <c r="I22" s="2"/>
    </row>
    <row r="23" spans="1:9" ht="15" customHeight="1">
      <c r="A23" s="14"/>
      <c r="B23" s="24" t="str">
        <f>'Measure Info'!B35</f>
        <v>-</v>
      </c>
      <c r="C23" s="25" t="s">
        <v>36</v>
      </c>
      <c r="D23" s="25" t="s">
        <v>36</v>
      </c>
      <c r="E23" s="25" t="s">
        <v>36</v>
      </c>
      <c r="F23" s="25" t="s">
        <v>36</v>
      </c>
      <c r="G23" s="9"/>
      <c r="H23" s="2"/>
      <c r="I23" s="2"/>
    </row>
    <row r="24" spans="1:9" ht="15" customHeight="1">
      <c r="A24" s="14"/>
      <c r="B24" s="24" t="str">
        <f>'Measure Info'!B36</f>
        <v>-</v>
      </c>
      <c r="C24" s="25" t="s">
        <v>36</v>
      </c>
      <c r="D24" s="25" t="s">
        <v>36</v>
      </c>
      <c r="E24" s="25" t="s">
        <v>36</v>
      </c>
      <c r="F24" s="25" t="s">
        <v>36</v>
      </c>
      <c r="G24" s="9"/>
      <c r="H24" s="2"/>
      <c r="I24" s="2"/>
    </row>
    <row r="25" spans="1:9" ht="15" customHeight="1">
      <c r="A25" s="14"/>
      <c r="B25" s="24" t="str">
        <f>'Measure Info'!B37</f>
        <v>-</v>
      </c>
      <c r="C25" s="25" t="s">
        <v>36</v>
      </c>
      <c r="D25" s="25" t="s">
        <v>36</v>
      </c>
      <c r="E25" s="25" t="s">
        <v>36</v>
      </c>
      <c r="F25" s="25" t="s">
        <v>36</v>
      </c>
      <c r="G25" s="9"/>
      <c r="H25" s="2"/>
      <c r="I25" s="2"/>
    </row>
    <row r="26" spans="1:9" ht="15" customHeight="1">
      <c r="A26" s="14"/>
      <c r="B26" s="24" t="str">
        <f>'Measure Info'!B38</f>
        <v>-</v>
      </c>
      <c r="C26" s="25" t="s">
        <v>36</v>
      </c>
      <c r="D26" s="25" t="s">
        <v>36</v>
      </c>
      <c r="E26" s="25" t="s">
        <v>36</v>
      </c>
      <c r="F26" s="25" t="s">
        <v>36</v>
      </c>
      <c r="G26" s="9"/>
      <c r="H26" s="2"/>
      <c r="I26" s="2"/>
    </row>
    <row r="27" spans="1:9" ht="15" customHeight="1">
      <c r="A27" s="14"/>
      <c r="B27" s="24" t="str">
        <f>'Measure Info'!B39</f>
        <v>-</v>
      </c>
      <c r="C27" s="25" t="s">
        <v>36</v>
      </c>
      <c r="D27" s="25" t="s">
        <v>36</v>
      </c>
      <c r="E27" s="25" t="s">
        <v>36</v>
      </c>
      <c r="F27" s="25" t="s">
        <v>36</v>
      </c>
      <c r="G27" s="9"/>
      <c r="H27" s="2"/>
      <c r="I27" s="2"/>
    </row>
    <row r="28" spans="1:9" ht="15" customHeight="1">
      <c r="A28" s="14"/>
      <c r="B28" s="24" t="str">
        <f>'Measure Info'!B40</f>
        <v>-</v>
      </c>
      <c r="C28" s="25" t="s">
        <v>36</v>
      </c>
      <c r="D28" s="25" t="s">
        <v>36</v>
      </c>
      <c r="E28" s="25" t="s">
        <v>36</v>
      </c>
      <c r="F28" s="25" t="s">
        <v>36</v>
      </c>
      <c r="G28" s="9"/>
      <c r="H28" s="2"/>
      <c r="I28" s="2"/>
    </row>
    <row r="29" spans="1:9" ht="15" customHeight="1">
      <c r="A29" s="14"/>
      <c r="B29" s="24" t="str">
        <f>'Measure Info'!B41</f>
        <v>-</v>
      </c>
      <c r="C29" s="25" t="s">
        <v>36</v>
      </c>
      <c r="D29" s="25" t="s">
        <v>36</v>
      </c>
      <c r="E29" s="25" t="s">
        <v>36</v>
      </c>
      <c r="F29" s="25" t="s">
        <v>36</v>
      </c>
      <c r="G29" s="9"/>
      <c r="H29" s="2"/>
      <c r="I29" s="2"/>
    </row>
    <row r="30" spans="1:9" ht="15" customHeight="1">
      <c r="A30" s="14"/>
      <c r="B30" s="24" t="str">
        <f>'Measure Info'!B42</f>
        <v>-</v>
      </c>
      <c r="C30" s="25" t="s">
        <v>36</v>
      </c>
      <c r="D30" s="25" t="s">
        <v>36</v>
      </c>
      <c r="E30" s="25" t="s">
        <v>36</v>
      </c>
      <c r="F30" s="25" t="s">
        <v>36</v>
      </c>
      <c r="G30" s="9"/>
      <c r="H30" s="2"/>
      <c r="I30" s="2"/>
    </row>
    <row r="31" spans="1:9" ht="15" customHeight="1">
      <c r="A31" s="13"/>
      <c r="B31" s="24" t="str">
        <f>'Measure Info'!B43</f>
        <v>-</v>
      </c>
      <c r="C31" s="25" t="s">
        <v>36</v>
      </c>
      <c r="D31" s="25" t="s">
        <v>36</v>
      </c>
      <c r="E31" s="25" t="s">
        <v>36</v>
      </c>
      <c r="F31" s="25" t="s">
        <v>36</v>
      </c>
      <c r="G31" s="9"/>
      <c r="H31" s="2"/>
      <c r="I31" s="2"/>
    </row>
    <row r="32" spans="1:9" ht="15" customHeight="1">
      <c r="A32" s="13"/>
      <c r="B32" s="24" t="str">
        <f>'Measure Info'!B44</f>
        <v>-</v>
      </c>
      <c r="C32" s="25" t="s">
        <v>36</v>
      </c>
      <c r="D32" s="25" t="s">
        <v>36</v>
      </c>
      <c r="E32" s="25" t="s">
        <v>36</v>
      </c>
      <c r="F32" s="25" t="s">
        <v>36</v>
      </c>
      <c r="G32" s="9"/>
      <c r="H32" s="2"/>
      <c r="I32" s="2"/>
    </row>
    <row r="33" spans="1:9" ht="15" customHeight="1">
      <c r="A33" s="13"/>
      <c r="B33" s="24" t="str">
        <f>'Measure Info'!B45</f>
        <v>-</v>
      </c>
      <c r="C33" s="25" t="s">
        <v>36</v>
      </c>
      <c r="D33" s="25" t="s">
        <v>36</v>
      </c>
      <c r="E33" s="25" t="s">
        <v>36</v>
      </c>
      <c r="F33" s="25" t="s">
        <v>36</v>
      </c>
      <c r="G33" s="9"/>
      <c r="H33" s="2"/>
      <c r="I33" s="2"/>
    </row>
    <row r="34" spans="1:9" ht="15" customHeight="1">
      <c r="A34" s="13"/>
      <c r="B34" s="24" t="str">
        <f>'Measure Info'!B46</f>
        <v>-</v>
      </c>
      <c r="C34" s="25" t="s">
        <v>36</v>
      </c>
      <c r="D34" s="25" t="s">
        <v>36</v>
      </c>
      <c r="E34" s="25" t="s">
        <v>36</v>
      </c>
      <c r="F34" s="25" t="s">
        <v>36</v>
      </c>
      <c r="G34" s="9"/>
      <c r="H34" s="2"/>
      <c r="I34" s="2"/>
    </row>
    <row r="35" spans="1:9" ht="15" customHeight="1">
      <c r="A35" s="13"/>
      <c r="B35" s="24" t="str">
        <f>'Measure Info'!B47</f>
        <v>-</v>
      </c>
      <c r="C35" s="25" t="s">
        <v>36</v>
      </c>
      <c r="D35" s="25" t="s">
        <v>36</v>
      </c>
      <c r="E35" s="25" t="s">
        <v>36</v>
      </c>
      <c r="F35" s="25" t="s">
        <v>36</v>
      </c>
      <c r="G35" s="9"/>
      <c r="H35" s="2"/>
      <c r="I35" s="2"/>
    </row>
    <row r="36" spans="1:9" ht="15" customHeight="1">
      <c r="A36" s="13"/>
      <c r="B36" s="24" t="str">
        <f>'Measure Info'!B48</f>
        <v>-</v>
      </c>
      <c r="C36" s="25" t="s">
        <v>36</v>
      </c>
      <c r="D36" s="25" t="s">
        <v>36</v>
      </c>
      <c r="E36" s="25" t="s">
        <v>36</v>
      </c>
      <c r="F36" s="25" t="s">
        <v>36</v>
      </c>
      <c r="G36" s="9"/>
      <c r="H36" s="2"/>
      <c r="I36" s="2"/>
    </row>
    <row r="37" spans="1:9" ht="15" customHeight="1">
      <c r="A37" s="13"/>
      <c r="B37" s="24" t="str">
        <f>'Measure Info'!B49</f>
        <v>-</v>
      </c>
      <c r="C37" s="25" t="s">
        <v>36</v>
      </c>
      <c r="D37" s="25" t="s">
        <v>36</v>
      </c>
      <c r="E37" s="25" t="s">
        <v>36</v>
      </c>
      <c r="F37" s="25" t="s">
        <v>36</v>
      </c>
      <c r="G37" s="9"/>
      <c r="H37" s="2"/>
      <c r="I37" s="2"/>
    </row>
    <row r="38" spans="1:9" ht="15" customHeight="1">
      <c r="A38" s="13"/>
      <c r="B38" s="24" t="str">
        <f>'Measure Info'!B50</f>
        <v xml:space="preserve">                                                          </v>
      </c>
      <c r="C38" s="25" t="s">
        <v>36</v>
      </c>
      <c r="D38" s="25" t="s">
        <v>36</v>
      </c>
      <c r="E38" s="25" t="s">
        <v>36</v>
      </c>
      <c r="F38" s="25" t="s">
        <v>36</v>
      </c>
      <c r="G38" s="9"/>
      <c r="H38" s="2"/>
      <c r="I38" s="2"/>
    </row>
    <row r="39" spans="1:9" ht="15" customHeight="1">
      <c r="A39" s="13"/>
      <c r="B39" s="24" t="str">
        <f>'Measure Info'!B51</f>
        <v>-</v>
      </c>
      <c r="C39" s="25" t="s">
        <v>36</v>
      </c>
      <c r="D39" s="25" t="s">
        <v>36</v>
      </c>
      <c r="E39" s="25" t="s">
        <v>36</v>
      </c>
      <c r="F39" s="25" t="s">
        <v>36</v>
      </c>
      <c r="G39" s="9"/>
      <c r="H39" s="2"/>
      <c r="I39" s="2"/>
    </row>
    <row r="40" spans="1:9" ht="15" customHeight="1">
      <c r="A40" s="13"/>
      <c r="B40" s="24" t="str">
        <f>'Measure Info'!B52</f>
        <v>-</v>
      </c>
      <c r="C40" s="25" t="s">
        <v>36</v>
      </c>
      <c r="D40" s="25" t="s">
        <v>36</v>
      </c>
      <c r="E40" s="25" t="s">
        <v>36</v>
      </c>
      <c r="F40" s="25" t="s">
        <v>36</v>
      </c>
      <c r="G40" s="9"/>
      <c r="H40" s="2"/>
      <c r="I40" s="2"/>
    </row>
    <row r="41" spans="1:9" ht="15" customHeight="1">
      <c r="A41" s="13"/>
      <c r="B41" s="24" t="str">
        <f>'Measure Info'!B53</f>
        <v>-</v>
      </c>
      <c r="C41" s="25" t="s">
        <v>36</v>
      </c>
      <c r="D41" s="25" t="s">
        <v>36</v>
      </c>
      <c r="E41" s="25" t="s">
        <v>36</v>
      </c>
      <c r="F41" s="25" t="s">
        <v>36</v>
      </c>
      <c r="G41" s="9"/>
      <c r="H41" s="2"/>
      <c r="I41" s="2"/>
    </row>
    <row r="42" spans="1:9" ht="15" customHeight="1">
      <c r="A42" s="13"/>
      <c r="B42" s="24" t="str">
        <f>'Measure Info'!B54</f>
        <v>-</v>
      </c>
      <c r="C42" s="25" t="s">
        <v>36</v>
      </c>
      <c r="D42" s="25" t="s">
        <v>36</v>
      </c>
      <c r="E42" s="25" t="s">
        <v>36</v>
      </c>
      <c r="F42" s="25" t="s">
        <v>36</v>
      </c>
      <c r="G42" s="9"/>
      <c r="H42" s="2"/>
      <c r="I42" s="2"/>
    </row>
    <row r="43" spans="1:9" ht="15" customHeight="1">
      <c r="A43" s="13"/>
      <c r="B43" s="24" t="str">
        <f>'Measure Info'!B55</f>
        <v>-</v>
      </c>
      <c r="C43" s="25" t="s">
        <v>36</v>
      </c>
      <c r="D43" s="25" t="s">
        <v>36</v>
      </c>
      <c r="E43" s="25" t="s">
        <v>36</v>
      </c>
      <c r="F43" s="25" t="s">
        <v>36</v>
      </c>
      <c r="G43" s="9"/>
      <c r="H43" s="2"/>
      <c r="I43" s="2"/>
    </row>
    <row r="44" spans="1:9" ht="15" customHeight="1">
      <c r="A44" s="13"/>
      <c r="B44" s="24" t="str">
        <f>'Measure Info'!B56</f>
        <v>-</v>
      </c>
      <c r="C44" s="25" t="s">
        <v>36</v>
      </c>
      <c r="D44" s="25" t="s">
        <v>36</v>
      </c>
      <c r="E44" s="25" t="s">
        <v>36</v>
      </c>
      <c r="F44" s="25" t="s">
        <v>36</v>
      </c>
      <c r="G44" s="9"/>
      <c r="H44" s="2"/>
      <c r="I44" s="2"/>
    </row>
    <row r="45" spans="1:9" ht="15" customHeight="1">
      <c r="A45" s="13"/>
      <c r="B45" s="24" t="str">
        <f>'Measure Info'!B57</f>
        <v>-</v>
      </c>
      <c r="C45" s="25" t="s">
        <v>36</v>
      </c>
      <c r="D45" s="25" t="s">
        <v>36</v>
      </c>
      <c r="E45" s="25" t="s">
        <v>36</v>
      </c>
      <c r="F45" s="25" t="s">
        <v>36</v>
      </c>
      <c r="G45" s="9"/>
      <c r="H45" s="2"/>
      <c r="I45" s="2"/>
    </row>
    <row r="46" spans="1:9" ht="15" customHeight="1">
      <c r="A46" s="13"/>
      <c r="B46" s="24" t="str">
        <f>'Measure Info'!B58</f>
        <v>-</v>
      </c>
      <c r="C46" s="25" t="s">
        <v>36</v>
      </c>
      <c r="D46" s="25" t="s">
        <v>36</v>
      </c>
      <c r="E46" s="25" t="s">
        <v>36</v>
      </c>
      <c r="F46" s="25" t="s">
        <v>36</v>
      </c>
      <c r="G46" s="9"/>
      <c r="H46" s="2"/>
      <c r="I46" s="2"/>
    </row>
    <row r="47" spans="1:9" ht="15" customHeight="1">
      <c r="A47" s="13"/>
      <c r="B47" s="24" t="str">
        <f>'Measure Info'!B59</f>
        <v>-</v>
      </c>
      <c r="C47" s="25" t="s">
        <v>36</v>
      </c>
      <c r="D47" s="25" t="s">
        <v>36</v>
      </c>
      <c r="E47" s="25" t="s">
        <v>36</v>
      </c>
      <c r="F47" s="25" t="s">
        <v>36</v>
      </c>
      <c r="G47" s="9"/>
      <c r="H47" s="2"/>
      <c r="I47" s="2"/>
    </row>
    <row r="48" spans="1:9" ht="15" customHeight="1">
      <c r="A48" s="13"/>
      <c r="B48" s="24" t="str">
        <f>'Measure Info'!B60</f>
        <v>-</v>
      </c>
      <c r="C48" s="25" t="s">
        <v>36</v>
      </c>
      <c r="D48" s="25" t="s">
        <v>36</v>
      </c>
      <c r="E48" s="25" t="s">
        <v>36</v>
      </c>
      <c r="F48" s="25" t="s">
        <v>36</v>
      </c>
      <c r="G48" s="9"/>
      <c r="H48" s="2"/>
      <c r="I48" s="2"/>
    </row>
    <row r="49" spans="1:9" ht="15" customHeight="1">
      <c r="A49" s="13"/>
      <c r="B49" s="24" t="str">
        <f>'Measure Info'!B61</f>
        <v>-</v>
      </c>
      <c r="C49" s="25" t="s">
        <v>36</v>
      </c>
      <c r="D49" s="25" t="s">
        <v>36</v>
      </c>
      <c r="E49" s="25" t="s">
        <v>36</v>
      </c>
      <c r="F49" s="25" t="s">
        <v>36</v>
      </c>
      <c r="G49" s="9"/>
      <c r="H49" s="2"/>
      <c r="I49" s="2"/>
    </row>
    <row r="50" spans="1:9" ht="15" customHeight="1">
      <c r="A50" s="13"/>
      <c r="B50" s="24" t="str">
        <f>'Measure Info'!B62</f>
        <v>-</v>
      </c>
      <c r="C50" s="25" t="s">
        <v>36</v>
      </c>
      <c r="D50" s="25" t="s">
        <v>36</v>
      </c>
      <c r="E50" s="25" t="s">
        <v>36</v>
      </c>
      <c r="F50" s="25" t="s">
        <v>36</v>
      </c>
      <c r="G50" s="9"/>
      <c r="H50" s="2"/>
      <c r="I50" s="2"/>
    </row>
    <row r="51" spans="1:9" ht="15" customHeight="1">
      <c r="A51" s="13"/>
      <c r="B51" s="24" t="str">
        <f>'Measure Info'!B63</f>
        <v>-</v>
      </c>
      <c r="C51" s="25" t="s">
        <v>36</v>
      </c>
      <c r="D51" s="25" t="s">
        <v>36</v>
      </c>
      <c r="E51" s="25" t="s">
        <v>36</v>
      </c>
      <c r="F51" s="25" t="s">
        <v>36</v>
      </c>
      <c r="G51" s="9"/>
      <c r="H51" s="2"/>
      <c r="I51" s="2"/>
    </row>
    <row r="52" spans="1:9" ht="15" customHeight="1">
      <c r="A52" s="13"/>
      <c r="B52" s="24" t="str">
        <f>'Measure Info'!B64</f>
        <v>-</v>
      </c>
      <c r="C52" s="25" t="s">
        <v>36</v>
      </c>
      <c r="D52" s="25" t="s">
        <v>36</v>
      </c>
      <c r="E52" s="25" t="s">
        <v>36</v>
      </c>
      <c r="F52" s="25" t="s">
        <v>36</v>
      </c>
      <c r="G52" s="9"/>
      <c r="H52" s="2"/>
      <c r="I52" s="2"/>
    </row>
    <row r="53" spans="1:9" ht="15" customHeight="1">
      <c r="A53" s="13"/>
      <c r="B53" s="24" t="str">
        <f>'Measure Info'!B65</f>
        <v>-</v>
      </c>
      <c r="C53" s="25" t="s">
        <v>36</v>
      </c>
      <c r="D53" s="25" t="s">
        <v>36</v>
      </c>
      <c r="E53" s="25" t="s">
        <v>36</v>
      </c>
      <c r="F53" s="25" t="s">
        <v>36</v>
      </c>
      <c r="G53" s="9"/>
      <c r="H53" s="2"/>
      <c r="I53" s="2"/>
    </row>
    <row r="54" spans="1:9" ht="15" customHeight="1">
      <c r="A54" s="13"/>
      <c r="B54" s="24" t="str">
        <f>'Measure Info'!B66</f>
        <v>-</v>
      </c>
      <c r="C54" s="25" t="s">
        <v>36</v>
      </c>
      <c r="D54" s="25" t="s">
        <v>36</v>
      </c>
      <c r="E54" s="25" t="s">
        <v>36</v>
      </c>
      <c r="F54" s="25" t="s">
        <v>36</v>
      </c>
      <c r="G54" s="9"/>
      <c r="H54" s="2"/>
      <c r="I54" s="2"/>
    </row>
    <row r="55" spans="1:9" ht="15" customHeight="1">
      <c r="A55" s="13"/>
      <c r="B55" s="24" t="str">
        <f>'Measure Info'!B67</f>
        <v>-</v>
      </c>
      <c r="C55" s="25" t="s">
        <v>36</v>
      </c>
      <c r="D55" s="25" t="s">
        <v>36</v>
      </c>
      <c r="E55" s="25" t="s">
        <v>36</v>
      </c>
      <c r="F55" s="25" t="s">
        <v>36</v>
      </c>
      <c r="G55" s="9"/>
      <c r="H55" s="2"/>
      <c r="I55" s="2"/>
    </row>
    <row r="56" spans="1:9" ht="15" customHeight="1">
      <c r="A56" s="13"/>
      <c r="B56" s="24" t="str">
        <f>'Measure Info'!B68</f>
        <v>-</v>
      </c>
      <c r="C56" s="25" t="s">
        <v>36</v>
      </c>
      <c r="D56" s="25" t="s">
        <v>36</v>
      </c>
      <c r="E56" s="25" t="s">
        <v>36</v>
      </c>
      <c r="F56" s="25" t="s">
        <v>36</v>
      </c>
      <c r="G56" s="9"/>
      <c r="H56" s="2"/>
      <c r="I56" s="2"/>
    </row>
    <row r="57" spans="1:9" ht="15" customHeight="1">
      <c r="A57" s="13"/>
      <c r="B57" s="24" t="str">
        <f>'Measure Info'!B69</f>
        <v>-</v>
      </c>
      <c r="C57" s="25" t="s">
        <v>36</v>
      </c>
      <c r="D57" s="25" t="s">
        <v>36</v>
      </c>
      <c r="E57" s="25" t="s">
        <v>36</v>
      </c>
      <c r="F57" s="25" t="s">
        <v>36</v>
      </c>
      <c r="G57" s="9"/>
      <c r="H57" s="2"/>
      <c r="I57" s="2"/>
    </row>
    <row r="58" spans="1:9" ht="15" customHeight="1">
      <c r="A58" s="13"/>
      <c r="B58" s="24" t="str">
        <f>'Measure Info'!B70</f>
        <v>-</v>
      </c>
      <c r="C58" s="25" t="s">
        <v>36</v>
      </c>
      <c r="D58" s="25" t="s">
        <v>36</v>
      </c>
      <c r="E58" s="25" t="s">
        <v>36</v>
      </c>
      <c r="F58" s="25" t="s">
        <v>36</v>
      </c>
      <c r="G58" s="9"/>
      <c r="H58" s="2"/>
      <c r="I58" s="2"/>
    </row>
    <row r="59" spans="1:9" ht="15" customHeight="1">
      <c r="A59" s="13"/>
      <c r="B59" s="24" t="str">
        <f>'Measure Info'!B71</f>
        <v>-</v>
      </c>
      <c r="C59" s="25" t="s">
        <v>36</v>
      </c>
      <c r="D59" s="25" t="s">
        <v>36</v>
      </c>
      <c r="E59" s="25" t="s">
        <v>36</v>
      </c>
      <c r="F59" s="25" t="s">
        <v>36</v>
      </c>
      <c r="G59" s="9"/>
      <c r="H59" s="2"/>
      <c r="I59" s="2"/>
    </row>
    <row r="60" spans="1:9" ht="15" customHeight="1">
      <c r="A60" s="13"/>
      <c r="B60" s="24" t="str">
        <f>'Measure Info'!B72</f>
        <v>-</v>
      </c>
      <c r="C60" s="25" t="s">
        <v>36</v>
      </c>
      <c r="D60" s="25" t="s">
        <v>36</v>
      </c>
      <c r="E60" s="25" t="s">
        <v>36</v>
      </c>
      <c r="F60" s="25" t="s">
        <v>36</v>
      </c>
      <c r="G60" s="9"/>
      <c r="H60" s="2"/>
      <c r="I60" s="2"/>
    </row>
    <row r="61" spans="1:9" ht="15" customHeight="1">
      <c r="A61" s="13"/>
      <c r="B61" s="24" t="str">
        <f>'Measure Info'!B73</f>
        <v>-</v>
      </c>
      <c r="C61" s="25" t="s">
        <v>36</v>
      </c>
      <c r="D61" s="25" t="s">
        <v>36</v>
      </c>
      <c r="E61" s="25" t="s">
        <v>36</v>
      </c>
      <c r="F61" s="25" t="s">
        <v>36</v>
      </c>
      <c r="G61" s="9"/>
      <c r="H61" s="2"/>
      <c r="I61" s="2"/>
    </row>
    <row r="62" spans="1:9" ht="15" customHeight="1">
      <c r="A62" s="13"/>
      <c r="B62" s="24" t="str">
        <f>'Measure Info'!B74</f>
        <v>-</v>
      </c>
      <c r="C62" s="25" t="s">
        <v>36</v>
      </c>
      <c r="D62" s="25" t="s">
        <v>36</v>
      </c>
      <c r="E62" s="25" t="s">
        <v>36</v>
      </c>
      <c r="F62" s="25" t="s">
        <v>36</v>
      </c>
      <c r="G62" s="9"/>
      <c r="H62" s="2"/>
      <c r="I62" s="2"/>
    </row>
    <row r="63" spans="1:9" ht="15" customHeight="1">
      <c r="A63" s="13"/>
      <c r="B63" s="24" t="str">
        <f>'Measure Info'!B75</f>
        <v>-</v>
      </c>
      <c r="C63" s="25" t="s">
        <v>36</v>
      </c>
      <c r="D63" s="25" t="s">
        <v>36</v>
      </c>
      <c r="E63" s="25" t="s">
        <v>36</v>
      </c>
      <c r="F63" s="25" t="s">
        <v>36</v>
      </c>
      <c r="G63" s="9"/>
      <c r="H63" s="2"/>
      <c r="I63" s="2"/>
    </row>
    <row r="64" spans="1:9" ht="15" customHeight="1">
      <c r="A64" s="13"/>
      <c r="B64" s="24" t="str">
        <f>'Measure Info'!B76</f>
        <v>-</v>
      </c>
      <c r="C64" s="25" t="s">
        <v>36</v>
      </c>
      <c r="D64" s="25" t="s">
        <v>36</v>
      </c>
      <c r="E64" s="25" t="s">
        <v>36</v>
      </c>
      <c r="F64" s="25" t="s">
        <v>36</v>
      </c>
      <c r="G64" s="9"/>
      <c r="H64" s="2"/>
      <c r="I64" s="2"/>
    </row>
    <row r="65" spans="1:9" ht="15" customHeight="1">
      <c r="A65" s="13"/>
      <c r="B65" s="24" t="str">
        <f>'Measure Info'!B77</f>
        <v>-</v>
      </c>
      <c r="C65" s="25" t="s">
        <v>36</v>
      </c>
      <c r="D65" s="25" t="s">
        <v>36</v>
      </c>
      <c r="E65" s="25" t="s">
        <v>36</v>
      </c>
      <c r="F65" s="25" t="s">
        <v>36</v>
      </c>
      <c r="G65" s="9"/>
      <c r="H65" s="2"/>
      <c r="I65" s="2"/>
    </row>
    <row r="66" spans="1:9" ht="15" customHeight="1">
      <c r="A66" s="13"/>
      <c r="B66" s="24" t="str">
        <f>'Measure Info'!B78</f>
        <v>-</v>
      </c>
      <c r="C66" s="25" t="s">
        <v>36</v>
      </c>
      <c r="D66" s="25" t="s">
        <v>36</v>
      </c>
      <c r="E66" s="25" t="s">
        <v>36</v>
      </c>
      <c r="F66" s="25" t="s">
        <v>36</v>
      </c>
      <c r="G66" s="9"/>
      <c r="H66" s="2"/>
      <c r="I66" s="2"/>
    </row>
    <row r="67" spans="1:9" ht="15" customHeight="1">
      <c r="A67" s="13"/>
      <c r="B67" s="24" t="str">
        <f>'Measure Info'!B79</f>
        <v>-</v>
      </c>
      <c r="C67" s="25" t="s">
        <v>36</v>
      </c>
      <c r="D67" s="25" t="s">
        <v>36</v>
      </c>
      <c r="E67" s="25" t="s">
        <v>36</v>
      </c>
      <c r="F67" s="25" t="s">
        <v>36</v>
      </c>
      <c r="G67" s="9"/>
      <c r="H67" s="2"/>
      <c r="I67" s="2"/>
    </row>
    <row r="68" spans="1:9" ht="15" customHeight="1">
      <c r="A68" s="13"/>
      <c r="B68" s="24" t="s">
        <v>36</v>
      </c>
      <c r="C68" s="25" t="s">
        <v>36</v>
      </c>
      <c r="D68" s="25" t="s">
        <v>36</v>
      </c>
      <c r="E68" s="25" t="s">
        <v>36</v>
      </c>
      <c r="F68" s="25" t="s">
        <v>36</v>
      </c>
      <c r="G68" s="9"/>
      <c r="H68" s="2"/>
      <c r="I68" s="2"/>
    </row>
    <row r="69" spans="1:9" ht="15" customHeight="1">
      <c r="A69" s="13"/>
      <c r="B69" s="24" t="s">
        <v>36</v>
      </c>
      <c r="C69" s="25" t="s">
        <v>36</v>
      </c>
      <c r="D69" s="25" t="s">
        <v>36</v>
      </c>
      <c r="E69" s="25" t="s">
        <v>36</v>
      </c>
      <c r="F69" s="25" t="s">
        <v>36</v>
      </c>
      <c r="G69" s="9"/>
      <c r="H69" s="2"/>
      <c r="I69" s="2"/>
    </row>
    <row r="70" spans="1:9" ht="15" customHeight="1">
      <c r="A70" s="13"/>
      <c r="B70" s="24" t="s">
        <v>36</v>
      </c>
      <c r="C70" s="25" t="s">
        <v>36</v>
      </c>
      <c r="D70" s="25" t="s">
        <v>36</v>
      </c>
      <c r="E70" s="25" t="s">
        <v>36</v>
      </c>
      <c r="F70" s="25" t="s">
        <v>36</v>
      </c>
      <c r="G70" s="9"/>
      <c r="H70" s="2"/>
      <c r="I70" s="2"/>
    </row>
    <row r="71" spans="1:9" ht="15" customHeight="1">
      <c r="A71" s="13"/>
      <c r="B71" s="24" t="s">
        <v>36</v>
      </c>
      <c r="C71" s="25" t="s">
        <v>36</v>
      </c>
      <c r="D71" s="25" t="s">
        <v>36</v>
      </c>
      <c r="E71" s="25" t="s">
        <v>36</v>
      </c>
      <c r="F71" s="25" t="s">
        <v>36</v>
      </c>
      <c r="G71" s="9"/>
      <c r="H71" s="2"/>
      <c r="I71" s="2"/>
    </row>
    <row r="72" spans="1:9" ht="15" customHeight="1">
      <c r="A72" s="13"/>
      <c r="B72" s="24" t="s">
        <v>36</v>
      </c>
      <c r="C72" s="25" t="s">
        <v>36</v>
      </c>
      <c r="D72" s="25" t="s">
        <v>36</v>
      </c>
      <c r="E72" s="25" t="s">
        <v>36</v>
      </c>
      <c r="F72" s="25" t="s">
        <v>36</v>
      </c>
      <c r="G72" s="9"/>
      <c r="H72" s="2"/>
      <c r="I72" s="2"/>
    </row>
    <row r="73" spans="1:9" ht="15" customHeight="1">
      <c r="A73" s="13"/>
      <c r="B73" s="24" t="s">
        <v>36</v>
      </c>
      <c r="C73" s="25" t="s">
        <v>36</v>
      </c>
      <c r="D73" s="25" t="s">
        <v>36</v>
      </c>
      <c r="E73" s="25" t="s">
        <v>36</v>
      </c>
      <c r="F73" s="25" t="s">
        <v>36</v>
      </c>
      <c r="G73" s="9"/>
      <c r="H73" s="2"/>
      <c r="I73" s="2"/>
    </row>
    <row r="74" spans="1:9" ht="15" customHeight="1">
      <c r="A74" s="13"/>
      <c r="B74" s="24" t="s">
        <v>36</v>
      </c>
      <c r="C74" s="25" t="s">
        <v>36</v>
      </c>
      <c r="D74" s="25" t="s">
        <v>36</v>
      </c>
      <c r="E74" s="25" t="s">
        <v>36</v>
      </c>
      <c r="F74" s="25" t="s">
        <v>36</v>
      </c>
      <c r="G74" s="9"/>
      <c r="H74" s="2"/>
      <c r="I74" s="2"/>
    </row>
    <row r="75" spans="1:9" ht="15" customHeight="1">
      <c r="A75" s="13"/>
      <c r="B75" s="24" t="s">
        <v>36</v>
      </c>
      <c r="C75" s="25" t="s">
        <v>36</v>
      </c>
      <c r="D75" s="25" t="s">
        <v>36</v>
      </c>
      <c r="E75" s="25" t="s">
        <v>36</v>
      </c>
      <c r="F75" s="25" t="s">
        <v>36</v>
      </c>
      <c r="G75" s="9"/>
      <c r="H75" s="2"/>
      <c r="I75" s="2"/>
    </row>
    <row r="76" spans="1:9" ht="15" customHeight="1">
      <c r="A76" s="13"/>
      <c r="B76" s="24" t="s">
        <v>36</v>
      </c>
      <c r="C76" s="25" t="s">
        <v>36</v>
      </c>
      <c r="D76" s="25" t="s">
        <v>36</v>
      </c>
      <c r="E76" s="25" t="s">
        <v>36</v>
      </c>
      <c r="F76" s="25" t="s">
        <v>36</v>
      </c>
      <c r="G76" s="9"/>
      <c r="H76" s="2"/>
      <c r="I76" s="2"/>
    </row>
    <row r="77" spans="1:9" ht="15" customHeight="1">
      <c r="A77" s="13"/>
      <c r="B77" s="24" t="s">
        <v>36</v>
      </c>
      <c r="C77" s="25" t="s">
        <v>36</v>
      </c>
      <c r="D77" s="25" t="s">
        <v>36</v>
      </c>
      <c r="E77" s="25" t="s">
        <v>36</v>
      </c>
      <c r="F77" s="25" t="s">
        <v>36</v>
      </c>
      <c r="G77" s="9"/>
      <c r="H77" s="2"/>
      <c r="I77" s="2"/>
    </row>
    <row r="78" spans="1:9" ht="15" customHeight="1">
      <c r="A78" s="13"/>
      <c r="B78" s="24" t="s">
        <v>36</v>
      </c>
      <c r="C78" s="25" t="s">
        <v>36</v>
      </c>
      <c r="D78" s="25" t="s">
        <v>36</v>
      </c>
      <c r="E78" s="25" t="s">
        <v>36</v>
      </c>
      <c r="F78" s="25" t="s">
        <v>36</v>
      </c>
      <c r="G78" s="9"/>
      <c r="H78" s="2"/>
      <c r="I78" s="2"/>
    </row>
    <row r="79" spans="1:9" ht="15" customHeight="1">
      <c r="A79" s="13"/>
      <c r="B79" s="24" t="s">
        <v>36</v>
      </c>
      <c r="C79" s="25" t="s">
        <v>36</v>
      </c>
      <c r="D79" s="25" t="s">
        <v>36</v>
      </c>
      <c r="E79" s="25" t="s">
        <v>36</v>
      </c>
      <c r="F79" s="25" t="s">
        <v>36</v>
      </c>
      <c r="G79" s="9"/>
      <c r="H79" s="2"/>
      <c r="I79" s="2"/>
    </row>
  </sheetData>
  <dataValidations count="1">
    <dataValidation type="list" operator="equal" allowBlank="1" showInputMessage="1" showErrorMessage="1" sqref="C3:F15" xr:uid="{43A10653-10A8-4C78-B484-88E469C9203C}">
      <formula1>#REF!</formula1>
    </dataValidation>
  </dataValidations>
  <pageMargins left="0.7" right="0.7" top="0.75" bottom="0.75" header="0.3" footer="0.3"/>
  <pageSetup orientation="portrait" r:id="rId1"/>
  <headerFooter>
    <oddFooter>&amp;C&amp;"Helvetica Neue,Regular"&amp;12&amp;K000000&amp;P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R19"/>
  <sheetViews>
    <sheetView showGridLines="0" workbookViewId="0">
      <selection activeCell="M2" sqref="M2:M18"/>
    </sheetView>
  </sheetViews>
  <sheetFormatPr defaultColWidth="8.85546875" defaultRowHeight="15" customHeight="1"/>
  <cols>
    <col min="1" max="1" width="50.140625" style="1" customWidth="1"/>
    <col min="2" max="2" width="10.85546875" style="1" customWidth="1"/>
    <col min="3" max="4" width="9.42578125" style="1" customWidth="1"/>
    <col min="5" max="5" width="9.85546875" style="1" customWidth="1"/>
    <col min="6" max="6" width="10.85546875" style="1" customWidth="1"/>
    <col min="7" max="7" width="8.42578125" style="1" customWidth="1"/>
    <col min="8" max="8" width="10.28515625" style="1" customWidth="1"/>
    <col min="9" max="10" width="10.140625" style="1" customWidth="1"/>
    <col min="11" max="11" width="8.85546875" style="1" customWidth="1"/>
    <col min="12" max="12" width="9.85546875" style="1" customWidth="1"/>
    <col min="13" max="13" width="11" style="1" customWidth="1"/>
    <col min="14" max="14" width="4" style="1" customWidth="1"/>
    <col min="15" max="252" width="8.85546875" style="1" customWidth="1"/>
  </cols>
  <sheetData>
    <row r="1" spans="1:14" ht="15" customHeight="1">
      <c r="A1" s="4"/>
      <c r="B1" s="4"/>
      <c r="C1" s="4"/>
      <c r="D1" s="4"/>
      <c r="E1" s="4"/>
      <c r="F1" s="4"/>
      <c r="G1" s="4"/>
      <c r="H1" s="4"/>
      <c r="I1" s="4"/>
      <c r="J1" s="4"/>
      <c r="K1" s="4"/>
      <c r="L1" s="4"/>
      <c r="M1" s="4"/>
      <c r="N1" s="2"/>
    </row>
    <row r="2" spans="1:14" ht="36" customHeight="1">
      <c r="A2" s="101" t="s">
        <v>33</v>
      </c>
      <c r="B2" s="26" t="s">
        <v>95</v>
      </c>
      <c r="C2" s="26" t="s">
        <v>96</v>
      </c>
      <c r="D2" s="26" t="s">
        <v>97</v>
      </c>
      <c r="E2" s="26" t="s">
        <v>98</v>
      </c>
      <c r="F2" s="27" t="s">
        <v>99</v>
      </c>
      <c r="G2" s="27" t="s">
        <v>100</v>
      </c>
      <c r="H2" s="27" t="s">
        <v>101</v>
      </c>
      <c r="I2" s="27" t="s">
        <v>102</v>
      </c>
      <c r="J2" s="28" t="s">
        <v>103</v>
      </c>
      <c r="K2" s="28" t="s">
        <v>104</v>
      </c>
      <c r="L2" s="28" t="s">
        <v>105</v>
      </c>
      <c r="M2" s="28" t="s">
        <v>106</v>
      </c>
      <c r="N2" s="29"/>
    </row>
    <row r="3" spans="1:14" ht="15" customHeight="1">
      <c r="A3" s="102" t="str">
        <f>'Measure Info'!B15</f>
        <v>Bicarbonate lab test</v>
      </c>
      <c r="B3" s="30">
        <f>'Scorecard 1'!C3</f>
        <v>1</v>
      </c>
      <c r="C3" s="30">
        <f>'Scorecard 1'!D3</f>
        <v>1</v>
      </c>
      <c r="D3" s="30">
        <f>'Scorecard 1'!E3</f>
        <v>1</v>
      </c>
      <c r="E3" s="30">
        <f>'Scorecard 1'!F3</f>
        <v>1</v>
      </c>
      <c r="F3" s="30">
        <f>'Scorecard 2'!C3</f>
        <v>1</v>
      </c>
      <c r="G3" s="30">
        <f>'Scorecard 2'!D3</f>
        <v>1</v>
      </c>
      <c r="H3" s="30">
        <f>'Scorecard 2'!E3</f>
        <v>1</v>
      </c>
      <c r="I3" s="30">
        <f>'Scorecard 2'!F3</f>
        <v>1</v>
      </c>
      <c r="J3" s="30">
        <f>'Scorecard 3'!C3</f>
        <v>1</v>
      </c>
      <c r="K3" s="30">
        <f>'Scorecard 3'!D3</f>
        <v>1</v>
      </c>
      <c r="L3" s="30">
        <f>'Scorecard 3'!E3</f>
        <v>1</v>
      </c>
      <c r="M3" s="30">
        <f>'Scorecard 3'!F3</f>
        <v>1</v>
      </c>
      <c r="N3" s="31"/>
    </row>
    <row r="4" spans="1:14" ht="15" customHeight="1">
      <c r="A4" s="102" t="str">
        <f>'Measure Info'!B16</f>
        <v>Creatinine lab test</v>
      </c>
      <c r="B4" s="30">
        <f>'Scorecard 1'!C4</f>
        <v>1</v>
      </c>
      <c r="C4" s="30">
        <f>'Scorecard 1'!D4</f>
        <v>1</v>
      </c>
      <c r="D4" s="30">
        <f>'Scorecard 1'!E4</f>
        <v>1</v>
      </c>
      <c r="E4" s="30">
        <f>'Scorecard 1'!F4</f>
        <v>1</v>
      </c>
      <c r="F4" s="30">
        <f>'Scorecard 2'!C4</f>
        <v>1</v>
      </c>
      <c r="G4" s="30">
        <f>'Scorecard 2'!D4</f>
        <v>1</v>
      </c>
      <c r="H4" s="30">
        <f>'Scorecard 2'!E4</f>
        <v>1</v>
      </c>
      <c r="I4" s="30">
        <f>'Scorecard 2'!F4</f>
        <v>1</v>
      </c>
      <c r="J4" s="30">
        <f>'Scorecard 3'!C4</f>
        <v>1</v>
      </c>
      <c r="K4" s="30">
        <f>'Scorecard 3'!D4</f>
        <v>1</v>
      </c>
      <c r="L4" s="30">
        <f>'Scorecard 3'!E4</f>
        <v>1</v>
      </c>
      <c r="M4" s="30">
        <f>'Scorecard 3'!F4</f>
        <v>1</v>
      </c>
      <c r="N4" s="31"/>
    </row>
    <row r="5" spans="1:14" ht="15" customHeight="1">
      <c r="A5" s="102" t="str">
        <f>'Measure Info'!B17</f>
        <v>Glucose Lab test</v>
      </c>
      <c r="B5" s="30">
        <f>'Scorecard 1'!C5</f>
        <v>1</v>
      </c>
      <c r="C5" s="30">
        <f>'Scorecard 1'!D5</f>
        <v>1</v>
      </c>
      <c r="D5" s="30">
        <f>'Scorecard 1'!E5</f>
        <v>1</v>
      </c>
      <c r="E5" s="30">
        <f>'Scorecard 1'!F5</f>
        <v>1</v>
      </c>
      <c r="F5" s="30">
        <f>'Scorecard 2'!C5</f>
        <v>1</v>
      </c>
      <c r="G5" s="30">
        <f>'Scorecard 2'!D5</f>
        <v>1</v>
      </c>
      <c r="H5" s="30">
        <f>'Scorecard 2'!E5</f>
        <v>1</v>
      </c>
      <c r="I5" s="30">
        <f>'Scorecard 2'!F5</f>
        <v>1</v>
      </c>
      <c r="J5" s="30">
        <f>'Scorecard 3'!C5</f>
        <v>1</v>
      </c>
      <c r="K5" s="30">
        <f>'Scorecard 3'!D5</f>
        <v>1</v>
      </c>
      <c r="L5" s="30">
        <f>'Scorecard 3'!E5</f>
        <v>1</v>
      </c>
      <c r="M5" s="30">
        <f>'Scorecard 3'!F5</f>
        <v>1</v>
      </c>
      <c r="N5" s="31"/>
    </row>
    <row r="6" spans="1:14" ht="15" customHeight="1">
      <c r="A6" s="102" t="str">
        <f>'Measure Info'!B18</f>
        <v>Heart Rate</v>
      </c>
      <c r="B6" s="30">
        <f>'Scorecard 1'!C6</f>
        <v>1</v>
      </c>
      <c r="C6" s="30">
        <f>'Scorecard 1'!D6</f>
        <v>1</v>
      </c>
      <c r="D6" s="30">
        <f>'Scorecard 1'!E6</f>
        <v>1</v>
      </c>
      <c r="E6" s="30">
        <f>'Scorecard 1'!F6</f>
        <v>1</v>
      </c>
      <c r="F6" s="30">
        <f>'Scorecard 2'!C6</f>
        <v>1</v>
      </c>
      <c r="G6" s="30">
        <f>'Scorecard 2'!D6</f>
        <v>1</v>
      </c>
      <c r="H6" s="30">
        <f>'Scorecard 2'!E6</f>
        <v>1</v>
      </c>
      <c r="I6" s="30">
        <f>'Scorecard 2'!F6</f>
        <v>1</v>
      </c>
      <c r="J6" s="30">
        <f>'Scorecard 3'!C6</f>
        <v>1</v>
      </c>
      <c r="K6" s="30">
        <f>'Scorecard 3'!D6</f>
        <v>1</v>
      </c>
      <c r="L6" s="30">
        <f>'Scorecard 3'!E6</f>
        <v>1</v>
      </c>
      <c r="M6" s="30">
        <f>'Scorecard 3'!F6</f>
        <v>1</v>
      </c>
      <c r="N6" s="31"/>
    </row>
    <row r="7" spans="1:14" ht="15" customHeight="1">
      <c r="A7" s="102" t="str">
        <f>'Measure Info'!B19</f>
        <v>Hematocrit lab test</v>
      </c>
      <c r="B7" s="30">
        <f>'Scorecard 1'!C7</f>
        <v>1</v>
      </c>
      <c r="C7" s="30">
        <f>'Scorecard 1'!D7</f>
        <v>1</v>
      </c>
      <c r="D7" s="30">
        <f>'Scorecard 1'!E7</f>
        <v>1</v>
      </c>
      <c r="E7" s="30">
        <f>'Scorecard 1'!F7</f>
        <v>1</v>
      </c>
      <c r="F7" s="30">
        <f>'Scorecard 2'!C7</f>
        <v>1</v>
      </c>
      <c r="G7" s="30">
        <f>'Scorecard 2'!D7</f>
        <v>1</v>
      </c>
      <c r="H7" s="30">
        <f>'Scorecard 2'!E7</f>
        <v>1</v>
      </c>
      <c r="I7" s="30">
        <f>'Scorecard 2'!F7</f>
        <v>1</v>
      </c>
      <c r="J7" s="30">
        <f>'Scorecard 3'!C7</f>
        <v>1</v>
      </c>
      <c r="K7" s="30">
        <f>'Scorecard 3'!D7</f>
        <v>1</v>
      </c>
      <c r="L7" s="30">
        <f>'Scorecard 3'!E7</f>
        <v>1</v>
      </c>
      <c r="M7" s="30">
        <f>'Scorecard 3'!F7</f>
        <v>1</v>
      </c>
      <c r="N7" s="31"/>
    </row>
    <row r="8" spans="1:14" ht="15" customHeight="1">
      <c r="A8" s="102" t="str">
        <f>'Measure Info'!B20</f>
        <v>Oxygen saturation by pulse oximetry</v>
      </c>
      <c r="B8" s="30">
        <f>'Scorecard 1'!C8</f>
        <v>1</v>
      </c>
      <c r="C8" s="30">
        <f>'Scorecard 1'!D8</f>
        <v>1</v>
      </c>
      <c r="D8" s="30">
        <f>'Scorecard 1'!E8</f>
        <v>1</v>
      </c>
      <c r="E8" s="30">
        <f>'Scorecard 1'!F8</f>
        <v>1</v>
      </c>
      <c r="F8" s="30">
        <f>'Scorecard 2'!C8</f>
        <v>1</v>
      </c>
      <c r="G8" s="30">
        <f>'Scorecard 2'!D8</f>
        <v>1</v>
      </c>
      <c r="H8" s="30">
        <f>'Scorecard 2'!E8</f>
        <v>1</v>
      </c>
      <c r="I8" s="30">
        <f>'Scorecard 2'!F8</f>
        <v>1</v>
      </c>
      <c r="J8" s="30">
        <f>'Scorecard 3'!C8</f>
        <v>1</v>
      </c>
      <c r="K8" s="30">
        <f>'Scorecard 3'!D8</f>
        <v>1</v>
      </c>
      <c r="L8" s="30">
        <f>'Scorecard 3'!E8</f>
        <v>1</v>
      </c>
      <c r="M8" s="30">
        <f>'Scorecard 3'!F8</f>
        <v>1</v>
      </c>
      <c r="N8" s="31"/>
    </row>
    <row r="9" spans="1:14" ht="15" customHeight="1">
      <c r="A9" s="102" t="str">
        <f>'Measure Info'!B21</f>
        <v>Potassium lab test</v>
      </c>
      <c r="B9" s="30">
        <f>'Scorecard 1'!C9</f>
        <v>1</v>
      </c>
      <c r="C9" s="30">
        <f>'Scorecard 1'!D9</f>
        <v>1</v>
      </c>
      <c r="D9" s="30">
        <f>'Scorecard 1'!E9</f>
        <v>1</v>
      </c>
      <c r="E9" s="30">
        <f>'Scorecard 1'!F9</f>
        <v>1</v>
      </c>
      <c r="F9" s="30">
        <f>'Scorecard 2'!C9</f>
        <v>1</v>
      </c>
      <c r="G9" s="30">
        <f>'Scorecard 2'!D9</f>
        <v>1</v>
      </c>
      <c r="H9" s="30">
        <f>'Scorecard 2'!E9</f>
        <v>1</v>
      </c>
      <c r="I9" s="30">
        <f>'Scorecard 2'!F9</f>
        <v>1</v>
      </c>
      <c r="J9" s="30">
        <f>'Scorecard 3'!C9</f>
        <v>1</v>
      </c>
      <c r="K9" s="30">
        <f>'Scorecard 3'!D9</f>
        <v>1</v>
      </c>
      <c r="L9" s="30">
        <f>'Scorecard 3'!E9</f>
        <v>1</v>
      </c>
      <c r="M9" s="30">
        <f>'Scorecard 3'!F9</f>
        <v>1</v>
      </c>
      <c r="N9" s="31"/>
    </row>
    <row r="10" spans="1:14" ht="15" customHeight="1">
      <c r="A10" s="102" t="str">
        <f>'Measure Info'!B22</f>
        <v>Respiratory Rate</v>
      </c>
      <c r="B10" s="30">
        <f>'Scorecard 1'!C10</f>
        <v>1</v>
      </c>
      <c r="C10" s="30">
        <f>'Scorecard 1'!D10</f>
        <v>1</v>
      </c>
      <c r="D10" s="30">
        <f>'Scorecard 1'!E10</f>
        <v>1</v>
      </c>
      <c r="E10" s="30">
        <f>'Scorecard 1'!F10</f>
        <v>1</v>
      </c>
      <c r="F10" s="30">
        <f>'Scorecard 2'!C10</f>
        <v>1</v>
      </c>
      <c r="G10" s="30">
        <f>'Scorecard 2'!D10</f>
        <v>1</v>
      </c>
      <c r="H10" s="30">
        <f>'Scorecard 2'!E10</f>
        <v>1</v>
      </c>
      <c r="I10" s="30">
        <f>'Scorecard 2'!F10</f>
        <v>1</v>
      </c>
      <c r="J10" s="30">
        <f>'Scorecard 3'!C10</f>
        <v>1</v>
      </c>
      <c r="K10" s="30">
        <f>'Scorecard 3'!D10</f>
        <v>1</v>
      </c>
      <c r="L10" s="30">
        <f>'Scorecard 3'!E10</f>
        <v>1</v>
      </c>
      <c r="M10" s="30">
        <f>'Scorecard 3'!F10</f>
        <v>1</v>
      </c>
      <c r="N10" s="31"/>
    </row>
    <row r="11" spans="1:14" ht="15" customHeight="1">
      <c r="A11" s="102" t="str">
        <f>'Measure Info'!B23</f>
        <v>Sodium lab test</v>
      </c>
      <c r="B11" s="30">
        <f>'Scorecard 1'!C11</f>
        <v>1</v>
      </c>
      <c r="C11" s="30">
        <f>'Scorecard 1'!D11</f>
        <v>1</v>
      </c>
      <c r="D11" s="30">
        <f>'Scorecard 1'!E11</f>
        <v>1</v>
      </c>
      <c r="E11" s="30">
        <f>'Scorecard 1'!F11</f>
        <v>1</v>
      </c>
      <c r="F11" s="30">
        <f>'Scorecard 2'!C11</f>
        <v>1</v>
      </c>
      <c r="G11" s="30">
        <f>'Scorecard 2'!D11</f>
        <v>1</v>
      </c>
      <c r="H11" s="30">
        <f>'Scorecard 2'!E11</f>
        <v>1</v>
      </c>
      <c r="I11" s="30">
        <f>'Scorecard 2'!F11</f>
        <v>1</v>
      </c>
      <c r="J11" s="30">
        <f>'Scorecard 3'!C11</f>
        <v>1</v>
      </c>
      <c r="K11" s="30">
        <f>'Scorecard 3'!D11</f>
        <v>1</v>
      </c>
      <c r="L11" s="30">
        <f>'Scorecard 3'!E11</f>
        <v>1</v>
      </c>
      <c r="M11" s="30">
        <f>'Scorecard 3'!F11</f>
        <v>1</v>
      </c>
      <c r="N11" s="31"/>
    </row>
    <row r="12" spans="1:14" ht="15" customHeight="1">
      <c r="A12" s="102" t="str">
        <f>'Measure Info'!B24</f>
        <v>Systolic blood pressure</v>
      </c>
      <c r="B12" s="30">
        <f>'Scorecard 1'!C12</f>
        <v>1</v>
      </c>
      <c r="C12" s="30">
        <f>'Scorecard 1'!D12</f>
        <v>1</v>
      </c>
      <c r="D12" s="30">
        <f>'Scorecard 1'!E12</f>
        <v>1</v>
      </c>
      <c r="E12" s="30">
        <f>'Scorecard 1'!F12</f>
        <v>1</v>
      </c>
      <c r="F12" s="30">
        <f>'Scorecard 2'!C12</f>
        <v>1</v>
      </c>
      <c r="G12" s="30">
        <f>'Scorecard 2'!D12</f>
        <v>1</v>
      </c>
      <c r="H12" s="30">
        <f>'Scorecard 2'!E12</f>
        <v>1</v>
      </c>
      <c r="I12" s="30">
        <f>'Scorecard 2'!F12</f>
        <v>1</v>
      </c>
      <c r="J12" s="30">
        <f>'Scorecard 3'!C12</f>
        <v>1</v>
      </c>
      <c r="K12" s="30">
        <f>'Scorecard 3'!D12</f>
        <v>1</v>
      </c>
      <c r="L12" s="30">
        <f>'Scorecard 3'!E12</f>
        <v>1</v>
      </c>
      <c r="M12" s="30">
        <f>'Scorecard 3'!F12</f>
        <v>1</v>
      </c>
      <c r="N12" s="31"/>
    </row>
    <row r="13" spans="1:14" ht="15" customHeight="1">
      <c r="A13" s="102" t="str">
        <f>'Measure Info'!B25</f>
        <v>Temperature</v>
      </c>
      <c r="B13" s="30">
        <f>'Scorecard 1'!C13</f>
        <v>1</v>
      </c>
      <c r="C13" s="30">
        <f>'Scorecard 1'!D13</f>
        <v>1</v>
      </c>
      <c r="D13" s="30">
        <f>'Scorecard 1'!E13</f>
        <v>1</v>
      </c>
      <c r="E13" s="30">
        <f>'Scorecard 1'!F13</f>
        <v>1</v>
      </c>
      <c r="F13" s="30">
        <f>'Scorecard 2'!C13</f>
        <v>1</v>
      </c>
      <c r="G13" s="30">
        <f>'Scorecard 2'!D13</f>
        <v>1</v>
      </c>
      <c r="H13" s="30">
        <f>'Scorecard 2'!E13</f>
        <v>1</v>
      </c>
      <c r="I13" s="30">
        <f>'Scorecard 2'!F13</f>
        <v>1</v>
      </c>
      <c r="J13" s="30">
        <f>'Scorecard 3'!C13</f>
        <v>1</v>
      </c>
      <c r="K13" s="30">
        <f>'Scorecard 3'!D13</f>
        <v>1</v>
      </c>
      <c r="L13" s="30">
        <f>'Scorecard 3'!E13</f>
        <v>1</v>
      </c>
      <c r="M13" s="30">
        <f>'Scorecard 3'!F13</f>
        <v>1</v>
      </c>
      <c r="N13" s="31"/>
    </row>
    <row r="14" spans="1:14" ht="15" customHeight="1">
      <c r="A14" s="102" t="str">
        <f>'Measure Info'!B26</f>
        <v>Weight</v>
      </c>
      <c r="B14" s="30">
        <f>'Scorecard 1'!C14</f>
        <v>1</v>
      </c>
      <c r="C14" s="30">
        <f>'Scorecard 1'!D14</f>
        <v>1</v>
      </c>
      <c r="D14" s="30">
        <f>'Scorecard 1'!E14</f>
        <v>1</v>
      </c>
      <c r="E14" s="30">
        <f>'Scorecard 1'!F14</f>
        <v>1</v>
      </c>
      <c r="F14" s="30">
        <f>'Scorecard 2'!C14</f>
        <v>1</v>
      </c>
      <c r="G14" s="30">
        <f>'Scorecard 2'!D14</f>
        <v>1</v>
      </c>
      <c r="H14" s="30">
        <f>'Scorecard 2'!E14</f>
        <v>1</v>
      </c>
      <c r="I14" s="30">
        <f>'Scorecard 2'!F14</f>
        <v>1</v>
      </c>
      <c r="J14" s="30">
        <f>'Scorecard 3'!C14</f>
        <v>1</v>
      </c>
      <c r="K14" s="30">
        <f>'Scorecard 3'!D14</f>
        <v>1</v>
      </c>
      <c r="L14" s="30">
        <f>'Scorecard 3'!E14</f>
        <v>1</v>
      </c>
      <c r="M14" s="30">
        <f>'Scorecard 3'!F14</f>
        <v>1</v>
      </c>
      <c r="N14" s="31"/>
    </row>
    <row r="15" spans="1:14" ht="15" customHeight="1">
      <c r="A15" s="102" t="str">
        <f>'Measure Info'!B27</f>
        <v>White Blood Cell Count</v>
      </c>
      <c r="B15" s="30">
        <f>'Scorecard 1'!C15</f>
        <v>1</v>
      </c>
      <c r="C15" s="30">
        <f>'Scorecard 1'!D15</f>
        <v>1</v>
      </c>
      <c r="D15" s="30">
        <f>'Scorecard 1'!E15</f>
        <v>1</v>
      </c>
      <c r="E15" s="30">
        <f>'Scorecard 1'!F15</f>
        <v>1</v>
      </c>
      <c r="F15" s="30">
        <f>'Scorecard 2'!C15</f>
        <v>1</v>
      </c>
      <c r="G15" s="30">
        <f>'Scorecard 2'!D15</f>
        <v>1</v>
      </c>
      <c r="H15" s="30">
        <f>'Scorecard 2'!E15</f>
        <v>1</v>
      </c>
      <c r="I15" s="30">
        <f>'Scorecard 2'!F15</f>
        <v>1</v>
      </c>
      <c r="J15" s="30">
        <f>'Scorecard 3'!C15</f>
        <v>1</v>
      </c>
      <c r="K15" s="30">
        <f>'Scorecard 3'!D15</f>
        <v>1</v>
      </c>
      <c r="L15" s="30">
        <f>'Scorecard 3'!E15</f>
        <v>1</v>
      </c>
      <c r="M15" s="30">
        <f>'Scorecard 3'!F15</f>
        <v>1</v>
      </c>
      <c r="N15" s="31"/>
    </row>
    <row r="16" spans="1:14" ht="15" customHeight="1">
      <c r="A16" s="103" t="s">
        <v>92</v>
      </c>
      <c r="B16" s="32">
        <f t="shared" ref="B16:M16" si="0">COUNTIF(B3:B15,"0")</f>
        <v>0</v>
      </c>
      <c r="C16" s="32">
        <f t="shared" si="0"/>
        <v>0</v>
      </c>
      <c r="D16" s="32">
        <f t="shared" si="0"/>
        <v>0</v>
      </c>
      <c r="E16" s="32">
        <f t="shared" si="0"/>
        <v>0</v>
      </c>
      <c r="F16" s="32">
        <f t="shared" si="0"/>
        <v>0</v>
      </c>
      <c r="G16" s="32">
        <f t="shared" si="0"/>
        <v>0</v>
      </c>
      <c r="H16" s="32">
        <f t="shared" si="0"/>
        <v>0</v>
      </c>
      <c r="I16" s="32">
        <f t="shared" si="0"/>
        <v>0</v>
      </c>
      <c r="J16" s="32">
        <f t="shared" si="0"/>
        <v>0</v>
      </c>
      <c r="K16" s="32">
        <f t="shared" si="0"/>
        <v>0</v>
      </c>
      <c r="L16" s="32">
        <f t="shared" si="0"/>
        <v>0</v>
      </c>
      <c r="M16" s="32">
        <f t="shared" si="0"/>
        <v>0</v>
      </c>
      <c r="N16" s="34"/>
    </row>
    <row r="17" spans="1:14" ht="15" customHeight="1">
      <c r="A17" s="104" t="s">
        <v>93</v>
      </c>
      <c r="B17" s="33">
        <f>COUNTIF(A3:A15,"&lt;&gt;0")</f>
        <v>13</v>
      </c>
      <c r="C17" s="33">
        <f>COUNTIF(A3:A15,"&lt;&gt;0")</f>
        <v>13</v>
      </c>
      <c r="D17" s="33">
        <f>COUNTIF(A3:A15,"&lt;&gt;0")</f>
        <v>13</v>
      </c>
      <c r="E17" s="33">
        <f>COUNTIF(A3:A15,"&lt;&gt;0")</f>
        <v>13</v>
      </c>
      <c r="F17" s="33">
        <f>COUNTIF(A3:A15,"&lt;&gt;0")</f>
        <v>13</v>
      </c>
      <c r="G17" s="33">
        <f>COUNTIF(A3:A15,"&lt;&gt;0")</f>
        <v>13</v>
      </c>
      <c r="H17" s="33">
        <f>COUNTIF(A3:A15,"&lt;&gt;0")</f>
        <v>13</v>
      </c>
      <c r="I17" s="33">
        <f>COUNTIF(A3:A15,"&lt;&gt;0")</f>
        <v>13</v>
      </c>
      <c r="J17" s="33">
        <f>COUNTIF(A3:A15,"&lt;&gt;0")</f>
        <v>13</v>
      </c>
      <c r="K17" s="33">
        <f>COUNTIF(A3:A15,"&lt;&gt;0")</f>
        <v>13</v>
      </c>
      <c r="L17" s="33">
        <f>COUNTIF(A3:A15,"&lt;&gt;0")</f>
        <v>13</v>
      </c>
      <c r="M17" s="33">
        <f>COUNTIF(A3:A15,"&lt;&gt;0")</f>
        <v>13</v>
      </c>
      <c r="N17" s="34"/>
    </row>
    <row r="18" spans="1:14" ht="15" customHeight="1">
      <c r="A18" s="105" t="s">
        <v>94</v>
      </c>
      <c r="B18" s="36">
        <f t="shared" ref="B18:M18" si="1">SUM(B16/B17)</f>
        <v>0</v>
      </c>
      <c r="C18" s="36">
        <f t="shared" si="1"/>
        <v>0</v>
      </c>
      <c r="D18" s="36">
        <f t="shared" si="1"/>
        <v>0</v>
      </c>
      <c r="E18" s="36">
        <f t="shared" si="1"/>
        <v>0</v>
      </c>
      <c r="F18" s="36">
        <f t="shared" si="1"/>
        <v>0</v>
      </c>
      <c r="G18" s="36">
        <f t="shared" si="1"/>
        <v>0</v>
      </c>
      <c r="H18" s="36">
        <f t="shared" si="1"/>
        <v>0</v>
      </c>
      <c r="I18" s="36">
        <f t="shared" si="1"/>
        <v>0</v>
      </c>
      <c r="J18" s="36">
        <f t="shared" si="1"/>
        <v>0</v>
      </c>
      <c r="K18" s="36">
        <f t="shared" si="1"/>
        <v>0</v>
      </c>
      <c r="L18" s="36">
        <f t="shared" si="1"/>
        <v>0</v>
      </c>
      <c r="M18" s="36">
        <f t="shared" si="1"/>
        <v>0</v>
      </c>
      <c r="N18" s="34"/>
    </row>
    <row r="19" spans="1:14" ht="15" customHeight="1">
      <c r="A19" s="35"/>
      <c r="B19" s="36"/>
      <c r="C19" s="36"/>
      <c r="D19" s="36"/>
      <c r="E19" s="36"/>
      <c r="F19" s="36"/>
      <c r="G19" s="36"/>
      <c r="H19" s="36"/>
      <c r="I19" s="36"/>
      <c r="J19" s="36"/>
      <c r="K19" s="36"/>
      <c r="L19" s="36"/>
      <c r="M19" s="36"/>
      <c r="N19" s="34"/>
    </row>
  </sheetData>
  <conditionalFormatting sqref="B3:M15">
    <cfRule type="cellIs" dxfId="0" priority="1" stopIfTrue="1" operator="lessThan">
      <formula>0.5</formula>
    </cfRule>
  </conditionalFormatting>
  <pageMargins left="0.7" right="0.7" top="0.75" bottom="0.75" header="0.3" footer="0.3"/>
  <pageSetup orientation="portrait" r:id="rId1"/>
  <headerFooter>
    <oddFooter>&amp;C&amp;"Helvetica Neue,Regular"&amp;12&amp;K000000&amp;P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10"/>
  <sheetViews>
    <sheetView showGridLines="0" workbookViewId="0">
      <selection activeCell="E4" sqref="E4:E10"/>
    </sheetView>
  </sheetViews>
  <sheetFormatPr defaultColWidth="8.85546875" defaultRowHeight="15" customHeight="1"/>
  <cols>
    <col min="1" max="1" width="3.42578125" style="1" customWidth="1"/>
    <col min="2" max="2" width="51.42578125" style="1" customWidth="1"/>
    <col min="3" max="3" width="34.85546875" style="1" customWidth="1"/>
    <col min="4" max="4" width="38.42578125" style="1" customWidth="1"/>
    <col min="5" max="5" width="41.28515625" style="1" customWidth="1"/>
    <col min="6" max="256" width="8.85546875" style="1" customWidth="1"/>
  </cols>
  <sheetData>
    <row r="1" spans="1:5" ht="18.75" customHeight="1">
      <c r="A1" s="106" t="s">
        <v>39</v>
      </c>
      <c r="B1" s="2"/>
      <c r="C1" s="37"/>
      <c r="D1" s="2"/>
      <c r="E1" s="2"/>
    </row>
    <row r="2" spans="1:5" ht="15" customHeight="1">
      <c r="A2" s="38" t="s">
        <v>40</v>
      </c>
      <c r="B2" s="2"/>
      <c r="C2" s="2"/>
      <c r="D2" s="2"/>
      <c r="E2" s="2"/>
    </row>
    <row r="3" spans="1:5" ht="15" customHeight="1">
      <c r="A3" s="2"/>
      <c r="B3" s="2"/>
      <c r="C3" s="2"/>
      <c r="D3" s="2"/>
      <c r="E3" s="2"/>
    </row>
    <row r="4" spans="1:5" ht="80.25" customHeight="1">
      <c r="A4" s="2"/>
      <c r="B4" s="109" t="s">
        <v>33</v>
      </c>
      <c r="C4" s="110" t="s">
        <v>107</v>
      </c>
      <c r="D4" s="110" t="s">
        <v>41</v>
      </c>
      <c r="E4" s="111" t="s">
        <v>42</v>
      </c>
    </row>
    <row r="5" spans="1:5" ht="15" customHeight="1">
      <c r="A5" s="2"/>
      <c r="B5" s="107"/>
      <c r="C5" s="46"/>
      <c r="D5" s="2"/>
      <c r="E5" s="5"/>
    </row>
    <row r="6" spans="1:5" ht="15" customHeight="1">
      <c r="A6" s="2"/>
      <c r="B6" s="108"/>
      <c r="C6" s="46"/>
      <c r="D6" s="2"/>
      <c r="E6" s="5"/>
    </row>
    <row r="7" spans="1:5" ht="15" customHeight="1">
      <c r="A7" s="2"/>
      <c r="B7" s="108"/>
      <c r="C7" s="2"/>
      <c r="D7" s="2"/>
      <c r="E7" s="5"/>
    </row>
    <row r="8" spans="1:5" ht="15" customHeight="1">
      <c r="A8" s="2"/>
      <c r="B8" s="108"/>
      <c r="C8" s="2"/>
      <c r="D8" s="2"/>
      <c r="E8" s="5"/>
    </row>
    <row r="9" spans="1:5" ht="15" customHeight="1">
      <c r="A9" s="2"/>
      <c r="B9" s="108"/>
      <c r="C9" s="2"/>
      <c r="D9" s="2"/>
      <c r="E9" s="5"/>
    </row>
    <row r="10" spans="1:5" ht="15" customHeight="1">
      <c r="A10" s="2"/>
      <c r="B10" s="67"/>
      <c r="C10" s="4"/>
      <c r="D10" s="4"/>
      <c r="E10" s="64"/>
    </row>
  </sheetData>
  <pageMargins left="0.7" right="0.7" top="0.75" bottom="0.75" header="0.3" footer="0.3"/>
  <pageSetup orientation="portrait" r:id="rId1"/>
  <headerFooter>
    <oddFooter>&amp;C&amp;"Helvetica Neue,Regular"&amp;12&amp;K000000&amp;P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2f972939564404daae9eb075d8fc4af xmlns="913e6da8-ff93-4dad-8762-5a7644b86edb">
      <Terms xmlns="http://schemas.microsoft.com/office/infopath/2007/PartnerControls"/>
    </d2f972939564404daae9eb075d8fc4af>
    <Invoice_x0020_Date xmlns="913e6da8-ff93-4dad-8762-5a7644b86edb" xsi:nil="true"/>
    <Tool_x0020_Version xmlns="913e6da8-ff93-4dad-8762-5a7644b86edb" xsi:nil="true"/>
    <QDM_x0020_Version xmlns="8ba3e3c6-121b-41f9-a8cb-c01fc9a20ff8" xsi:nil="true"/>
    <TaxCatchAll xmlns="913e6da8-ff93-4dad-8762-5a7644b86edb"/>
    <Document_x0020_Stage xmlns="913e6da8-ff93-4dad-8762-5a7644b86edb"/>
    <Technical_x0020_Assist_x0020_and_x0020_Outreach xmlns="8ba3e3c6-121b-41f9-a8cb-c01fc9a20ff8">false</Technical_x0020_Assist_x0020_and_x0020_Outreach>
  </documentManagement>
</p:properti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59EFC956CF32943B14ECB9C23BF5133" ma:contentTypeVersion="17" ma:contentTypeDescription="Create a new document." ma:contentTypeScope="" ma:versionID="f84f187ce60fb4de0a4c593c4d662119">
  <xsd:schema xmlns:xsd="http://www.w3.org/2001/XMLSchema" xmlns:xs="http://www.w3.org/2001/XMLSchema" xmlns:p="http://schemas.microsoft.com/office/2006/metadata/properties" xmlns:ns2="913e6da8-ff93-4dad-8762-5a7644b86edb" xmlns:ns3="8ba3e3c6-121b-41f9-a8cb-c01fc9a20ff8" targetNamespace="http://schemas.microsoft.com/office/2006/metadata/properties" ma:root="true" ma:fieldsID="01814cf90fa9632aa3b29fadbf7a9637" ns2:_="" ns3:_="">
    <xsd:import namespace="913e6da8-ff93-4dad-8762-5a7644b86edb"/>
    <xsd:import namespace="8ba3e3c6-121b-41f9-a8cb-c01fc9a20ff8"/>
    <xsd:element name="properties">
      <xsd:complexType>
        <xsd:sequence>
          <xsd:element name="documentManagement">
            <xsd:complexType>
              <xsd:all>
                <xsd:element ref="ns2:Invoice_x0020_Date" minOccurs="0"/>
                <xsd:element ref="ns2:Tool_x0020_Version" minOccurs="0"/>
                <xsd:element ref="ns3:QDM_x0020_Version" minOccurs="0"/>
                <xsd:element ref="ns3:Technical_x0020_Assist_x0020_and_x0020_Outreach" minOccurs="0"/>
                <xsd:element ref="ns2:d2f972939564404daae9eb075d8fc4af" minOccurs="0"/>
                <xsd:element ref="ns2:TaxCatchAll" minOccurs="0"/>
                <xsd:element ref="ns2:TaxCatchAllLabel" minOccurs="0"/>
                <xsd:element ref="ns2:Document_x0020_St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Invoice_x0020_Date" ma:index="2" nillable="true" ma:displayName="Date" ma:format="DateOnly" ma:internalName="Invoice_x0020_Date">
      <xsd:simpleType>
        <xsd:restriction base="dms:DateTime"/>
      </xsd:simpleType>
    </xsd:element>
    <xsd:element name="Tool_x0020_Version" ma:index="3" nillable="true" ma:displayName="Release" ma:format="Dropdown" ma:internalName="Tool_x0020_Version">
      <xsd:simpleType>
        <xsd:restriction base="dms:Choice">
          <xsd:enumeration value="Beta"/>
          <xsd:enumeration value="Basic"/>
          <xsd:enumeration value="Enhanced"/>
          <xsd:enumeration value="Beyond Enhanced"/>
          <xsd:enumeration value="TBD"/>
        </xsd:restriction>
      </xsd:simpleType>
    </xsd:element>
    <xsd:element name="d2f972939564404daae9eb075d8fc4af" ma:index="9" nillable="true" ma:taxonomy="true" ma:internalName="d2f972939564404daae9eb075d8fc4af" ma:taxonomyFieldName="Task" ma:displayName="Task" ma:default="" ma:fieldId="{d2f97293-9564-404d-aae9-eb075d8fc4af}" ma:taxonomyMulti="true" ma:sspId="be605fd1-bb32-4cc0-9ff9-cad53d9b0bf2" ma:termSetId="3668a9b5-dbae-4285-b21e-83671aff3389"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3bc9823e-20cc-4072-8c13-d56402de3075}" ma:internalName="TaxCatchAll" ma:showField="CatchAllData" ma:web="913e6da8-ff93-4dad-8762-5a7644b86ed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bc9823e-20cc-4072-8c13-d56402de3075}" ma:internalName="TaxCatchAllLabel" ma:readOnly="true" ma:showField="CatchAllDataLabel" ma:web="913e6da8-ff93-4dad-8762-5a7644b86edb">
      <xsd:complexType>
        <xsd:complexContent>
          <xsd:extension base="dms:MultiChoiceLookup">
            <xsd:sequence>
              <xsd:element name="Value" type="dms:Lookup" maxOccurs="unbounded" minOccurs="0" nillable="true"/>
            </xsd:sequence>
          </xsd:extension>
        </xsd:complexContent>
      </xsd:complexType>
    </xsd:element>
    <xsd:element name="Document_x0020_Stage" ma:index="16" nillable="true" ma:displayName="Document Stage" ma:internalName="Document_x0020_Stage">
      <xsd:complexType>
        <xsd:complexContent>
          <xsd:extension base="dms:MultiChoice">
            <xsd:sequence>
              <xsd:element name="Value" maxOccurs="unbounded" minOccurs="0" nillable="true">
                <xsd:simpleType>
                  <xsd:restriction base="dms:Choice">
                    <xsd:enumeration value="Draft"/>
                    <xsd:enumeration value="Final"/>
                    <xsd:enumeration value="Deliverable"/>
                    <xsd:enumeration value="Published to Web"/>
                    <xsd:enumeration value="Expired"/>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a3e3c6-121b-41f9-a8cb-c01fc9a20ff8" elementFormDefault="qualified">
    <xsd:import namespace="http://schemas.microsoft.com/office/2006/documentManagement/types"/>
    <xsd:import namespace="http://schemas.microsoft.com/office/infopath/2007/PartnerControls"/>
    <xsd:element name="QDM_x0020_Version" ma:index="5" nillable="true" ma:displayName="QDM Version" ma:format="Dropdown" ma:internalName="QDM_x0020_Version">
      <xsd:simpleType>
        <xsd:restriction base="dms:Choice">
          <xsd:enumeration value="February 2012 QDM"/>
          <xsd:enumeration value="QDM 2.1.2"/>
          <xsd:enumeration value="QDM 2.1.1.1"/>
          <xsd:enumeration value="QDM 3.0"/>
          <xsd:enumeration value="QDM 2.0"/>
          <xsd:enumeration value="QDM 1.0 (HITEP)"/>
        </xsd:restriction>
      </xsd:simpleType>
    </xsd:element>
    <xsd:element name="Technical_x0020_Assist_x0020_and_x0020_Outreach" ma:index="6" nillable="true" ma:displayName="Technical Assistance and Outreach" ma:default="0" ma:internalName="Technical_x0020_Assist_x0020_and_x0020_Outreach">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B59BEF-C127-4452-86EA-51796DB25C6A}">
  <ds:schemaRefs>
    <ds:schemaRef ds:uri="http://schemas.microsoft.com/sharepoint/v3/contenttype/forms"/>
  </ds:schemaRefs>
</ds:datastoreItem>
</file>

<file path=customXml/itemProps2.xml><?xml version="1.0" encoding="utf-8"?>
<ds:datastoreItem xmlns:ds="http://schemas.openxmlformats.org/officeDocument/2006/customXml" ds:itemID="{4FC463E6-7DE1-4BBA-B030-BB53592F47F5}">
  <ds:schemaRefs>
    <ds:schemaRef ds:uri="http://schemas.microsoft.com/office/2006/metadata/properties"/>
    <ds:schemaRef ds:uri="http://schemas.microsoft.com/office/infopath/2007/PartnerControls"/>
    <ds:schemaRef ds:uri="http://schemas.microsoft.com/office/2006/documentManagement/types"/>
    <ds:schemaRef ds:uri="http://purl.org/dc/elements/1.1/"/>
    <ds:schemaRef ds:uri="913e6da8-ff93-4dad-8762-5a7644b86edb"/>
    <ds:schemaRef ds:uri="8ba3e3c6-121b-41f9-a8cb-c01fc9a20ff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28254C3-1ABD-4C2C-BEA2-317E1F206D1E}">
  <ds:schemaRefs>
    <ds:schemaRef ds:uri="http://schemas.microsoft.com/sharepoint/events"/>
  </ds:schemaRefs>
</ds:datastoreItem>
</file>

<file path=customXml/itemProps4.xml><?xml version="1.0" encoding="utf-8"?>
<ds:datastoreItem xmlns:ds="http://schemas.openxmlformats.org/officeDocument/2006/customXml" ds:itemID="{84FF15F9-201B-4AEC-8E52-1F788B2AF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8ba3e3c6-121b-41f9-a8cb-c01fc9a20f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Measure Info</vt:lpstr>
      <vt:lpstr>DataValidation</vt:lpstr>
      <vt:lpstr>Scorecard 1</vt:lpstr>
      <vt:lpstr>Scorecard 2</vt:lpstr>
      <vt:lpstr>Scorecard 3</vt:lpstr>
      <vt:lpstr>Results</vt:lpstr>
      <vt:lpstr>Feasibility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eCQM FEasibility Scorecard Hybrid HWR</dc:title>
  <dc:creator>Yale University</dc:creator>
  <cp:lastModifiedBy>Allyant Remediation Services</cp:lastModifiedBy>
  <cp:lastPrinted>2023-04-14T17:53:31Z</cp:lastPrinted>
  <dcterms:created xsi:type="dcterms:W3CDTF">2018-12-12T17:33:02Z</dcterms:created>
  <dcterms:modified xsi:type="dcterms:W3CDTF">2024-10-30T21:21:26Z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0x010100D59EFC956CF32943B14ECB9C23BF5133</vt:lpwstr>
  </property>
  <property fmtid="{D5CDD505-2E9C-101B-9397-08002B2CF9AE}" pid="3" name="Task">
    <vt:lpwstr/>
  </property>
  <property fmtid="{D5CDD505-2E9C-101B-9397-08002B2CF9AE}" pid="4" name="AddinVersion">
    <vt:lpwstr>5</vt:lpwstr>
  </property>
  <property fmtid="{D5CDD505-2E9C-101B-9397-08002B2CF9AE}" pid="5" name="AddinDataModel">
    <vt:lpwstr>0</vt:lpwstr>
  </property>
</Properties>
</file>