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254" documentId="11_9FFE297D27CC368E3F4B91CEA0D342C8F25E03B2" xr6:coauthVersionLast="47" xr6:coauthVersionMax="47" xr10:uidLastSave="{DA5C5106-F718-4854-8E1A-CEB827A53560}"/>
  <bookViews>
    <workbookView xWindow="28680" yWindow="-120" windowWidth="29040" windowHeight="15720" tabRatio="803" xr2:uid="{00000000-000D-0000-FFFF-FFFF00000000}"/>
  </bookViews>
  <sheets>
    <sheet name="Overview" sheetId="14" r:id="rId1"/>
    <sheet name="Table_1.6_Inclusion" sheetId="2" r:id="rId2"/>
    <sheet name="Table_2b2.2_Exclusion" sheetId="7" r:id="rId3"/>
    <sheet name="Table_2b3.1.1_Risk_Adjust" sheetId="8" r:id="rId4"/>
    <sheet name="Table_2b3.4b_SRF" sheetId="9" r:id="rId5"/>
    <sheet name="Table_2b3.7_Predictive_Ratio" sheetId="13" r:id="rId6"/>
    <sheet name="Table_2b4.2_Score_by_Provider" sheetId="4" r:id="rId7"/>
  </sheets>
  <definedNames>
    <definedName name="_xlnm._FilterDatabase" localSheetId="1">Table_1.6_Inclusion!$B$8:$I$8</definedName>
    <definedName name="_xlnm._FilterDatabase" localSheetId="3" hidden="1">'Table_2b3.1.1_Risk_Adjust'!$B$6:$I$7</definedName>
    <definedName name="_xlnm._FilterDatabase" localSheetId="4" hidden="1">Table_2b3.4b_SRF!$B$8:$AH$162</definedName>
    <definedName name="_xlnm._FilterDatabase" localSheetId="5" hidden="1">Table_2b3.7_Predictive_Ratio!$B$6:$G$7</definedName>
    <definedName name="_xlnm._FilterDatabase" localSheetId="6" hidden="1">Table_2b4.2_Score_by_Provider!$B$8:$M$45</definedName>
    <definedName name="clinical_themes_aki" localSheetId="0">#REF!</definedName>
    <definedName name="clinical_themes_aki" localSheetId="1">#REF!</definedName>
    <definedName name="clinical_themes_aki" localSheetId="2">#REF!</definedName>
    <definedName name="clinical_themes_aki" localSheetId="4">#REF!</definedName>
    <definedName name="clinical_themes_aki" localSheetId="5">#REF!</definedName>
    <definedName name="clinical_themes_aki" localSheetId="6">#REF!</definedName>
    <definedName name="clinical_themes_aki">#REF!</definedName>
    <definedName name="te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4" l="1"/>
</calcChain>
</file>

<file path=xl/sharedStrings.xml><?xml version="1.0" encoding="utf-8"?>
<sst xmlns="http://schemas.openxmlformats.org/spreadsheetml/2006/main" count="2050" uniqueCount="483">
  <si>
    <t>Back to Overview</t>
  </si>
  <si>
    <t>ISO</t>
  </si>
  <si>
    <t>Demographic Characteristic</t>
  </si>
  <si>
    <t>% of Total Episodes</t>
  </si>
  <si>
    <t>% of Total Beneficiaries</t>
  </si>
  <si>
    <t>Without Inclusion Criteria</t>
  </si>
  <si>
    <t>Column1</t>
  </si>
  <si>
    <t>Column2</t>
  </si>
  <si>
    <t>Column3</t>
  </si>
  <si>
    <t>Column4</t>
  </si>
  <si>
    <t>Column5</t>
  </si>
  <si>
    <t>Column6</t>
  </si>
  <si>
    <t>Column7</t>
  </si>
  <si>
    <t>Column9</t>
  </si>
  <si>
    <t>Column10</t>
  </si>
  <si>
    <t xml:space="preserve">--All-- </t>
  </si>
  <si>
    <t xml:space="preserve">Race: Asian </t>
  </si>
  <si>
    <t xml:space="preserve">Race: Black </t>
  </si>
  <si>
    <t xml:space="preserve">Race: Hispanic </t>
  </si>
  <si>
    <t xml:space="preserve">Race: North American Native </t>
  </si>
  <si>
    <t xml:space="preserve">Race: White </t>
  </si>
  <si>
    <t xml:space="preserve">Race: Other </t>
  </si>
  <si>
    <t xml:space="preserve">Gender: Female </t>
  </si>
  <si>
    <t xml:space="preserve">Gender: Male </t>
  </si>
  <si>
    <t xml:space="preserve">Dual: Indicator of Full Dual Enrollment during Episode </t>
  </si>
  <si>
    <t xml:space="preserve">Dual: Indicator of Partial Dual Enrollment during Episode </t>
  </si>
  <si>
    <t xml:space="preserve">Dual: No Dual Enrollment </t>
  </si>
  <si>
    <t xml:space="preserve">Income: High </t>
  </si>
  <si>
    <t xml:space="preserve">Income: Medium </t>
  </si>
  <si>
    <t xml:space="preserve">Income: Low </t>
  </si>
  <si>
    <t xml:space="preserve">Income: NA </t>
  </si>
  <si>
    <t xml:space="preserve">Unemployment: High </t>
  </si>
  <si>
    <t xml:space="preserve">Unemployment: Low </t>
  </si>
  <si>
    <t xml:space="preserve">Unemployment: NA </t>
  </si>
  <si>
    <t xml:space="preserve">Age: 0-34 </t>
  </si>
  <si>
    <t xml:space="preserve">Age: 35-44 </t>
  </si>
  <si>
    <t xml:space="preserve">Age: 45-54 </t>
  </si>
  <si>
    <t xml:space="preserve">Age: 55-59 </t>
  </si>
  <si>
    <t xml:space="preserve">Age: 60-64 </t>
  </si>
  <si>
    <t xml:space="preserve">Age: 65-69 </t>
  </si>
  <si>
    <t xml:space="preserve">Age: 70-74 </t>
  </si>
  <si>
    <t xml:space="preserve">Age: 75-79 </t>
  </si>
  <si>
    <t xml:space="preserve">Age: 80-84 </t>
  </si>
  <si>
    <t xml:space="preserve">Age: 85-89 </t>
  </si>
  <si>
    <t xml:space="preserve">Age: 90-94 </t>
  </si>
  <si>
    <t xml:space="preserve">Age: 95+ </t>
  </si>
  <si>
    <t xml:space="preserve">HCC1: HIV/AIDS </t>
  </si>
  <si>
    <t xml:space="preserve">HCC2: Septicemia, Sepsis, Systemic Inflammatory Response Syndrome/Shock </t>
  </si>
  <si>
    <t xml:space="preserve">HCC6: Opportunistic Infections </t>
  </si>
  <si>
    <t xml:space="preserve">HCC8: Metastatic Cancer and Acute Leukemia </t>
  </si>
  <si>
    <t xml:space="preserve">HCC9: Lung and Other Severe Cancers </t>
  </si>
  <si>
    <t xml:space="preserve">HCC10: Lymphoma and Other Cancers </t>
  </si>
  <si>
    <t xml:space="preserve">HCC11: Colorectal, Bladder, and Other Cancers </t>
  </si>
  <si>
    <t xml:space="preserve">HCC12: Breast, Prostate, and Other Cancers and Tumors </t>
  </si>
  <si>
    <t xml:space="preserve">HCC17: Diabetes with Acute Complications </t>
  </si>
  <si>
    <t xml:space="preserve">HCC18: Diabetes with Chronic Complications </t>
  </si>
  <si>
    <t xml:space="preserve">HCC19: Diabetes without Complication </t>
  </si>
  <si>
    <t xml:space="preserve">HCC21: Protein-Calorie Malnutrition </t>
  </si>
  <si>
    <t xml:space="preserve">HCC22: Morbid Obesity </t>
  </si>
  <si>
    <t xml:space="preserve">HCC23: Other Significant Endocrine and Metabolic Disorders </t>
  </si>
  <si>
    <t xml:space="preserve">HCC27: End-Stage Liver Disease </t>
  </si>
  <si>
    <t xml:space="preserve">HCC28: Cirrhosis of Liver </t>
  </si>
  <si>
    <t xml:space="preserve">HCC29: Chronic Hepatitis </t>
  </si>
  <si>
    <t xml:space="preserve">HCC33: Intestinal Obstruction/Perforation </t>
  </si>
  <si>
    <t xml:space="preserve">HCC34: Chronic Pancreatitis </t>
  </si>
  <si>
    <t xml:space="preserve">HCC35: Inflammatory Bowel Disease </t>
  </si>
  <si>
    <t xml:space="preserve">HCC39: Bone/Joint/Muscle Infections/Necrosis </t>
  </si>
  <si>
    <t xml:space="preserve">HCC40: Rheumatoid Arthritis and Inflammatory Connective Tissue Disease </t>
  </si>
  <si>
    <t xml:space="preserve">HCC46: Severe Hematological Disorders </t>
  </si>
  <si>
    <t xml:space="preserve">HCC47: Disorders of Immunity </t>
  </si>
  <si>
    <t xml:space="preserve">HCC48: Coagulation Defects and Other Specified Hematological Disorders </t>
  </si>
  <si>
    <t xml:space="preserve">HCC54: Drug/Alcohol Psychosis </t>
  </si>
  <si>
    <t xml:space="preserve">HCC55: Drug/Alcohol Dependence </t>
  </si>
  <si>
    <t xml:space="preserve">HCC57: Schizophrenia </t>
  </si>
  <si>
    <t xml:space="preserve">HCC58: Major Depressive, Bipolar, and Paranoid Disorders </t>
  </si>
  <si>
    <t xml:space="preserve">HCC70: Quadriplegia </t>
  </si>
  <si>
    <t xml:space="preserve">HCC71: Paraplegia </t>
  </si>
  <si>
    <t xml:space="preserve">HCC72: Spinal Cord Disorders/Injuries </t>
  </si>
  <si>
    <t xml:space="preserve">HCC73: Amyotrophic Lateral Sclerosis and Other Motor Neuron Disease </t>
  </si>
  <si>
    <t xml:space="preserve">HCC74: Cerebral Palsy </t>
  </si>
  <si>
    <t xml:space="preserve">HCC75: Myasthenia Gravis/Myoneural Disorders,  Inflammatory and Toxic Neuropathy </t>
  </si>
  <si>
    <t xml:space="preserve">HCC76: Muscular Dystrophy </t>
  </si>
  <si>
    <t xml:space="preserve">HCC77: Multiple Sclerosis </t>
  </si>
  <si>
    <t xml:space="preserve">HCC78: Parkinson's and Huntington's Diseases </t>
  </si>
  <si>
    <t xml:space="preserve">HCC79: Seizure Disorders and Convulsions </t>
  </si>
  <si>
    <t xml:space="preserve">HCC80: Coma, Brain Compression/Anoxic Damage </t>
  </si>
  <si>
    <t xml:space="preserve">HCC82: Respirator Dependence/Tracheostomy Status </t>
  </si>
  <si>
    <t xml:space="preserve">HCC83: Respiratory Arrest </t>
  </si>
  <si>
    <t xml:space="preserve">HCC84: Cardio-Respiratory Failure and Shock </t>
  </si>
  <si>
    <t xml:space="preserve">HCC85: Congestive Heart Failure </t>
  </si>
  <si>
    <t xml:space="preserve">HCC86: Acute Myocardial Infarction </t>
  </si>
  <si>
    <t xml:space="preserve">HCC87: Unstable Angina and Other Acute Ischemic Heart Disease </t>
  </si>
  <si>
    <t xml:space="preserve">HCC88: Angina Pectoris </t>
  </si>
  <si>
    <t xml:space="preserve">HCC96: Specified Heart Arrhythmias </t>
  </si>
  <si>
    <t xml:space="preserve">HCC99: Cerebral Hemorrhage </t>
  </si>
  <si>
    <t xml:space="preserve">HCC100: Ischemic or Unspecified Stroke </t>
  </si>
  <si>
    <t xml:space="preserve">HCC103: Hemiplegia/Hemiparesis </t>
  </si>
  <si>
    <t xml:space="preserve">HCC104: Monoplegia, Other Paralytic Syndromes </t>
  </si>
  <si>
    <t xml:space="preserve">HCC106: Atherosclerosis of the Extremities with Ulceration or Gangrene </t>
  </si>
  <si>
    <t xml:space="preserve">HCC107: Vascular Disease with Complications </t>
  </si>
  <si>
    <t xml:space="preserve">HCC108: Vascular Disease </t>
  </si>
  <si>
    <t xml:space="preserve">HCC110: Cystic Fibrosis </t>
  </si>
  <si>
    <t xml:space="preserve">HCC111: Chronic Obstructive Pulmonary Disease </t>
  </si>
  <si>
    <t xml:space="preserve">HCC112: Fibrosis of Lung and Other Chronic Lung Disorders </t>
  </si>
  <si>
    <t xml:space="preserve">HCC114: Aspiration and Specified Bacterial Pneumonias </t>
  </si>
  <si>
    <t xml:space="preserve">HCC115: Pneumococcal Pneumonia, Empyema, Lung Abscess </t>
  </si>
  <si>
    <t xml:space="preserve">HCC122: Proliferative Diabetic Retinopathy and Vitreous Hemorrhage </t>
  </si>
  <si>
    <t xml:space="preserve">HCC124: Exudative Macular Degeneration </t>
  </si>
  <si>
    <t xml:space="preserve">HCC134: Dialysis Status </t>
  </si>
  <si>
    <t xml:space="preserve">HCC135: Acute Renal Failure </t>
  </si>
  <si>
    <t xml:space="preserve">HCC136: Chronic Kidney Disease, Stage 5 </t>
  </si>
  <si>
    <t xml:space="preserve">HCC137: Chronic Kidney Disease, Severe (Stage 4) </t>
  </si>
  <si>
    <t xml:space="preserve">HCC157: Pressure Ulcer of Skin with Necrosis Through to Muscle, Tendon, or Bone </t>
  </si>
  <si>
    <t xml:space="preserve">HCC158: Pressure Ulcer of Skin with Full Thickness Skin Loss </t>
  </si>
  <si>
    <t xml:space="preserve">HCC161: Chronic Ulcer of Skin, Except Pressure </t>
  </si>
  <si>
    <t xml:space="preserve">HCC162: Severe Skin Burn or Condition </t>
  </si>
  <si>
    <t xml:space="preserve">HCC166: Severe Head Injury </t>
  </si>
  <si>
    <t xml:space="preserve">HCC167: Major Head Injury </t>
  </si>
  <si>
    <t xml:space="preserve">HCC169: Vertebral Fractures without Spinal Cord Injury </t>
  </si>
  <si>
    <t xml:space="preserve">HCC170: Hip Fracture/Dislocation </t>
  </si>
  <si>
    <t xml:space="preserve">HCC173: Traumatic Amputations and Complications </t>
  </si>
  <si>
    <t xml:space="preserve">HCC176: Complications of Specified Implanted Device or Graft </t>
  </si>
  <si>
    <t xml:space="preserve">HCC186: Major Organ Transplant or Replacement Status </t>
  </si>
  <si>
    <t xml:space="preserve">HCC188: Artificial Openings for Feeding or Elimination </t>
  </si>
  <si>
    <t xml:space="preserve">HCC189: Amputation Status, Lower Limb/Amputation Complications </t>
  </si>
  <si>
    <t>Exclusion</t>
  </si>
  <si>
    <t>Mean</t>
  </si>
  <si>
    <t>Percentile</t>
  </si>
  <si>
    <t>Column13</t>
  </si>
  <si>
    <t>Column15</t>
  </si>
  <si>
    <t xml:space="preserve">Primary Payer Other than Medicare </t>
  </si>
  <si>
    <t xml:space="preserve">* </t>
  </si>
  <si>
    <t xml:space="preserve">No Continuous Enrollment in Medicare Parts A and B, and Any Enrollment in Part C </t>
  </si>
  <si>
    <t xml:space="preserve">Not an IPPS Acute Hospital or Psychiatric Facility </t>
  </si>
  <si>
    <t xml:space="preserve">Beneficiary Death in Episode </t>
  </si>
  <si>
    <t xml:space="preserve">Outlier </t>
  </si>
  <si>
    <t xml:space="preserve">No Main Surgeon </t>
  </si>
  <si>
    <t xml:space="preserve">No Relevant DRG in Episode with Concurrent IP Stay </t>
  </si>
  <si>
    <t xml:space="preserve">Not in OP, IP, or ASC Setting </t>
  </si>
  <si>
    <t xml:space="preserve">Bilateral Hip Arthroplasty, Primary and Staged </t>
  </si>
  <si>
    <t xml:space="preserve">Hip Arthroplasty for Cancer </t>
  </si>
  <si>
    <t xml:space="preserve">Congenital Deformity of the Hip </t>
  </si>
  <si>
    <t xml:space="preserve">Osteomyelitis of Hip and Femur </t>
  </si>
  <si>
    <t xml:space="preserve">Septic Joint </t>
  </si>
  <si>
    <t>Mean Score</t>
  </si>
  <si>
    <t>Score Percentile</t>
  </si>
  <si>
    <t>1st</t>
  </si>
  <si>
    <t>10th</t>
  </si>
  <si>
    <t>25th</t>
  </si>
  <si>
    <t>50th</t>
  </si>
  <si>
    <t>75th</t>
  </si>
  <si>
    <t>90th</t>
  </si>
  <si>
    <t>99th</t>
  </si>
  <si>
    <t xml:space="preserve">All TINs </t>
  </si>
  <si>
    <t xml:space="preserve">  </t>
  </si>
  <si>
    <t xml:space="preserve">Urban/Rural </t>
  </si>
  <si>
    <t xml:space="preserve">Urban </t>
  </si>
  <si>
    <t xml:space="preserve">Rural </t>
  </si>
  <si>
    <t xml:space="preserve">Unknown </t>
  </si>
  <si>
    <t xml:space="preserve">Census Region </t>
  </si>
  <si>
    <t xml:space="preserve">Northeast </t>
  </si>
  <si>
    <t xml:space="preserve">Midwest </t>
  </si>
  <si>
    <t xml:space="preserve">South </t>
  </si>
  <si>
    <t xml:space="preserve">West </t>
  </si>
  <si>
    <t xml:space="preserve">Census Division </t>
  </si>
  <si>
    <t xml:space="preserve">New England </t>
  </si>
  <si>
    <t xml:space="preserve">Middle Atlantic </t>
  </si>
  <si>
    <t xml:space="preserve">East North Central </t>
  </si>
  <si>
    <t xml:space="preserve">West North Central </t>
  </si>
  <si>
    <t xml:space="preserve">South Atlantic </t>
  </si>
  <si>
    <t xml:space="preserve">East South Central </t>
  </si>
  <si>
    <t xml:space="preserve">West South Central </t>
  </si>
  <si>
    <t xml:space="preserve">Mountain </t>
  </si>
  <si>
    <t xml:space="preserve">Pacific </t>
  </si>
  <si>
    <t xml:space="preserve">Number of Episodes </t>
  </si>
  <si>
    <t xml:space="preserve">10-19 Episodes </t>
  </si>
  <si>
    <t xml:space="preserve">20-39 Episodes </t>
  </si>
  <si>
    <t xml:space="preserve">30-59 Episodes </t>
  </si>
  <si>
    <t xml:space="preserve">60-79 Episodes </t>
  </si>
  <si>
    <t xml:space="preserve">80-99 Episodes </t>
  </si>
  <si>
    <t xml:space="preserve">100-199 Episodes </t>
  </si>
  <si>
    <t xml:space="preserve">200-299 Episodes </t>
  </si>
  <si>
    <t xml:space="preserve">300+ Episodes </t>
  </si>
  <si>
    <t xml:space="preserve">All TIN-NPIs </t>
  </si>
  <si>
    <t>Standard Deviation</t>
  </si>
  <si>
    <t>Column14</t>
  </si>
  <si>
    <t>Column16</t>
  </si>
  <si>
    <t>Column17</t>
  </si>
  <si>
    <t>Column18</t>
  </si>
  <si>
    <t>All Episodes (without Inclusion Criteria)</t>
  </si>
  <si>
    <t>Included Episodes (TIN Level)</t>
  </si>
  <si>
    <t>Include Episodes (TIN-NPI Level)</t>
  </si>
  <si>
    <t>Does Not Meet Case Minimum (TIN Level)</t>
  </si>
  <si>
    <t>Does Not Meet Case Minimum (TIN-NPI Level)</t>
  </si>
  <si>
    <t xml:space="preserve">Beneficiary Death Before Admission </t>
  </si>
  <si>
    <t>Hip Arthroplasty for Hip Fracture/Trauma</t>
  </si>
  <si>
    <t>Parameter</t>
  </si>
  <si>
    <t>Parameter Description</t>
  </si>
  <si>
    <t>Episode Count</t>
  </si>
  <si>
    <t>Coefficient</t>
  </si>
  <si>
    <t>Standard Error</t>
  </si>
  <si>
    <t>P-value</t>
  </si>
  <si>
    <t xml:space="preserve">Intercept </t>
  </si>
  <si>
    <t xml:space="preserve">&lt;.0001 </t>
  </si>
  <si>
    <t xml:space="preserve">HCC1 </t>
  </si>
  <si>
    <t xml:space="preserve">HCC2 </t>
  </si>
  <si>
    <t xml:space="preserve">HCC6 </t>
  </si>
  <si>
    <t xml:space="preserve">HCC8 </t>
  </si>
  <si>
    <t xml:space="preserve">HCC9 </t>
  </si>
  <si>
    <t xml:space="preserve">HCC10 </t>
  </si>
  <si>
    <t xml:space="preserve">HCC11 </t>
  </si>
  <si>
    <t xml:space="preserve">HCC12 </t>
  </si>
  <si>
    <t xml:space="preserve">HCC17 </t>
  </si>
  <si>
    <t xml:space="preserve">HCC18 </t>
  </si>
  <si>
    <t xml:space="preserve">HCC19 </t>
  </si>
  <si>
    <t xml:space="preserve">HCC21 </t>
  </si>
  <si>
    <t xml:space="preserve">HCC22 </t>
  </si>
  <si>
    <t xml:space="preserve">HCC23 </t>
  </si>
  <si>
    <t xml:space="preserve">HCC27 </t>
  </si>
  <si>
    <t xml:space="preserve">HCC28 </t>
  </si>
  <si>
    <t xml:space="preserve">HCC29 </t>
  </si>
  <si>
    <t xml:space="preserve">HCC33 </t>
  </si>
  <si>
    <t xml:space="preserve">HCC34 </t>
  </si>
  <si>
    <t xml:space="preserve">HCC35 </t>
  </si>
  <si>
    <t xml:space="preserve">HCC39 </t>
  </si>
  <si>
    <t xml:space="preserve">HCC40 </t>
  </si>
  <si>
    <t xml:space="preserve">HCC46 </t>
  </si>
  <si>
    <t xml:space="preserve">HCC47 </t>
  </si>
  <si>
    <t xml:space="preserve">HCC48 </t>
  </si>
  <si>
    <t xml:space="preserve">HCC54 </t>
  </si>
  <si>
    <t xml:space="preserve">HCC55 </t>
  </si>
  <si>
    <t xml:space="preserve">HCC57 </t>
  </si>
  <si>
    <t xml:space="preserve">HCC58 </t>
  </si>
  <si>
    <t xml:space="preserve">HCC70 </t>
  </si>
  <si>
    <t xml:space="preserve">HCC71 </t>
  </si>
  <si>
    <t xml:space="preserve">. </t>
  </si>
  <si>
    <t xml:space="preserve">HCC72 </t>
  </si>
  <si>
    <t xml:space="preserve">HCC73 </t>
  </si>
  <si>
    <t xml:space="preserve">HCC74 </t>
  </si>
  <si>
    <t xml:space="preserve">HCC75 </t>
  </si>
  <si>
    <t xml:space="preserve">HCC76 </t>
  </si>
  <si>
    <t xml:space="preserve">HCC77 </t>
  </si>
  <si>
    <t xml:space="preserve">HCC78 </t>
  </si>
  <si>
    <t xml:space="preserve">HCC79 </t>
  </si>
  <si>
    <t xml:space="preserve">HCC80 </t>
  </si>
  <si>
    <t xml:space="preserve">HCC82 </t>
  </si>
  <si>
    <t xml:space="preserve">HCC83 </t>
  </si>
  <si>
    <t xml:space="preserve">HCC84 </t>
  </si>
  <si>
    <t xml:space="preserve">HCC85 </t>
  </si>
  <si>
    <t xml:space="preserve">HCC86 </t>
  </si>
  <si>
    <t xml:space="preserve">HCC87 </t>
  </si>
  <si>
    <t xml:space="preserve">HCC88 </t>
  </si>
  <si>
    <t xml:space="preserve">HCC96 </t>
  </si>
  <si>
    <t xml:space="preserve">HCC99 </t>
  </si>
  <si>
    <t xml:space="preserve">HCC100 </t>
  </si>
  <si>
    <t xml:space="preserve">HCC103 </t>
  </si>
  <si>
    <t xml:space="preserve">HCC104 </t>
  </si>
  <si>
    <t xml:space="preserve">HCC106 </t>
  </si>
  <si>
    <t xml:space="preserve">HCC107 </t>
  </si>
  <si>
    <t xml:space="preserve">HCC108 </t>
  </si>
  <si>
    <t xml:space="preserve">HCC110 </t>
  </si>
  <si>
    <t xml:space="preserve">HCC111 </t>
  </si>
  <si>
    <t xml:space="preserve">HCC112 </t>
  </si>
  <si>
    <t xml:space="preserve">HCC114 </t>
  </si>
  <si>
    <t xml:space="preserve">HCC115 </t>
  </si>
  <si>
    <t xml:space="preserve">HCC122 </t>
  </si>
  <si>
    <t xml:space="preserve">HCC124 </t>
  </si>
  <si>
    <t xml:space="preserve">HCC134 </t>
  </si>
  <si>
    <t xml:space="preserve">HCC135 </t>
  </si>
  <si>
    <t xml:space="preserve">HCC136 </t>
  </si>
  <si>
    <t xml:space="preserve">HCC137 </t>
  </si>
  <si>
    <t xml:space="preserve">HCC157 </t>
  </si>
  <si>
    <t xml:space="preserve">HCC158 </t>
  </si>
  <si>
    <t xml:space="preserve">HCC161 </t>
  </si>
  <si>
    <t xml:space="preserve">HCC162 </t>
  </si>
  <si>
    <t xml:space="preserve">HCC166 </t>
  </si>
  <si>
    <t xml:space="preserve">HCC167 </t>
  </si>
  <si>
    <t xml:space="preserve">HCC169 </t>
  </si>
  <si>
    <t xml:space="preserve">HCC170 </t>
  </si>
  <si>
    <t xml:space="preserve">HCC173 </t>
  </si>
  <si>
    <t xml:space="preserve">HCC176 </t>
  </si>
  <si>
    <t xml:space="preserve">HCC186 </t>
  </si>
  <si>
    <t xml:space="preserve">HCC188 </t>
  </si>
  <si>
    <t xml:space="preserve">HCC189 </t>
  </si>
  <si>
    <t xml:space="preserve">DISABLED_HCC6 </t>
  </si>
  <si>
    <t xml:space="preserve">Interaction: Disabled * HCC6: Opportunistic Infections </t>
  </si>
  <si>
    <t xml:space="preserve">DISABLED_HCC34 </t>
  </si>
  <si>
    <t xml:space="preserve">Interaction: Disabled * HCC34: Chronic Pancreatitis </t>
  </si>
  <si>
    <t xml:space="preserve">DISABLED_HCC46 </t>
  </si>
  <si>
    <t xml:space="preserve">Interaction: Disabled * HCC46: Severe Hematological Disorders </t>
  </si>
  <si>
    <t xml:space="preserve">DISABLED_HCC54 </t>
  </si>
  <si>
    <t xml:space="preserve">Interaction: Disabled * HCC54: Drug/Alcohol Psychosis </t>
  </si>
  <si>
    <t xml:space="preserve">DISABLED_HCC55 </t>
  </si>
  <si>
    <t xml:space="preserve">Interaction: Disabled * HCC55: Drug/Alcohol Dependence </t>
  </si>
  <si>
    <t xml:space="preserve">DISABLED_HCC110 </t>
  </si>
  <si>
    <t xml:space="preserve">Interaction: Disabled * HCC110: Cystic Fibrosis </t>
  </si>
  <si>
    <t xml:space="preserve">DISABLED_HCC176 </t>
  </si>
  <si>
    <t xml:space="preserve">Interaction: Disabled * HCC176: Complications of Specified Implanted Device or Graft </t>
  </si>
  <si>
    <t xml:space="preserve">SEPSIS_CARD_RESP_FAIL </t>
  </si>
  <si>
    <t xml:space="preserve">Interaction: Sepsis * CRF </t>
  </si>
  <si>
    <t xml:space="preserve">CANCER_IMMUNE </t>
  </si>
  <si>
    <t xml:space="preserve">Interaction: Cancer * Disorders of Immune System </t>
  </si>
  <si>
    <t xml:space="preserve">DIABETES_CHF </t>
  </si>
  <si>
    <t xml:space="preserve">Interaction: Diabetes * CHF </t>
  </si>
  <si>
    <t xml:space="preserve">CHF_COPD </t>
  </si>
  <si>
    <t xml:space="preserve">Interaction: CHF * COPD </t>
  </si>
  <si>
    <t xml:space="preserve">CHF_RENAL </t>
  </si>
  <si>
    <t xml:space="preserve">Interaction: CHF * Renal </t>
  </si>
  <si>
    <t xml:space="preserve">COPD_CARD_RESP_FAIL </t>
  </si>
  <si>
    <t xml:space="preserve">Interaction: COPD * CRF </t>
  </si>
  <si>
    <t xml:space="preserve">ORIGDS </t>
  </si>
  <si>
    <t xml:space="preserve">Indicator: Originally Disabled </t>
  </si>
  <si>
    <t xml:space="preserve">ESRD </t>
  </si>
  <si>
    <t xml:space="preserve">Indicator: ESRD </t>
  </si>
  <si>
    <t xml:space="preserve">LTI </t>
  </si>
  <si>
    <t xml:space="preserve">Indicator: Long-Term Care Institution </t>
  </si>
  <si>
    <t xml:space="preserve">FLAG_FRAILTY_ANEMIA </t>
  </si>
  <si>
    <t xml:space="preserve">Anemia </t>
  </si>
  <si>
    <t xml:space="preserve">FLAG_FRAILTY_DEMENTIA </t>
  </si>
  <si>
    <t xml:space="preserve">Dementia </t>
  </si>
  <si>
    <t xml:space="preserve">FLAG_HOME_HOSP_BED </t>
  </si>
  <si>
    <t xml:space="preserve">Home Hospital Bed </t>
  </si>
  <si>
    <t xml:space="preserve">FLAG_HOME_OXYGEN </t>
  </si>
  <si>
    <t xml:space="preserve">Home Oxygen </t>
  </si>
  <si>
    <t xml:space="preserve">FLAG_NURSING_VISITS </t>
  </si>
  <si>
    <t xml:space="preserve">Nursing Facility Physician Visits </t>
  </si>
  <si>
    <t xml:space="preserve">FLAG_PRIOR_HH </t>
  </si>
  <si>
    <t xml:space="preserve">Recent Receipt of Home Health Services </t>
  </si>
  <si>
    <t xml:space="preserve">FLAG_PRIOR_LTCH </t>
  </si>
  <si>
    <t xml:space="preserve">Recent Admission to Long-Term Care Hospital </t>
  </si>
  <si>
    <t xml:space="preserve">FLAG_WHEELCHAIRS </t>
  </si>
  <si>
    <t xml:space="preserve">Wheelchairs </t>
  </si>
  <si>
    <t xml:space="preserve">AGE_CAT_FOR_RA 45-54 </t>
  </si>
  <si>
    <t xml:space="preserve">Age in Range: 45-54 </t>
  </si>
  <si>
    <t xml:space="preserve">AGE_CAT_FOR_RA 55-59 </t>
  </si>
  <si>
    <t xml:space="preserve">Age in Range: 55-59 </t>
  </si>
  <si>
    <t xml:space="preserve">AGE_CAT_FOR_RA 60-64 </t>
  </si>
  <si>
    <t xml:space="preserve">Age in Range: 60-64 </t>
  </si>
  <si>
    <t xml:space="preserve">AGE_CAT_FOR_RA 70-74 </t>
  </si>
  <si>
    <t xml:space="preserve">Age in Range: 70-74 </t>
  </si>
  <si>
    <t xml:space="preserve">AGE_CAT_FOR_RA 75-79 </t>
  </si>
  <si>
    <t xml:space="preserve">Age in Range: 75-79 </t>
  </si>
  <si>
    <t xml:space="preserve">AGE_CAT_FOR_RA 80-84 </t>
  </si>
  <si>
    <t xml:space="preserve">Age in Range: 80-84 </t>
  </si>
  <si>
    <t xml:space="preserve">AGE_CAT_FOR_RA 85-89 </t>
  </si>
  <si>
    <t xml:space="preserve">Age in Range: 85-89 </t>
  </si>
  <si>
    <t xml:space="preserve">AGE_CAT_FOR_RA 65-69 </t>
  </si>
  <si>
    <t xml:space="preserve">Age in Range: 65-69 </t>
  </si>
  <si>
    <t xml:space="preserve">AGE_CAT_FOR_RA 0-34 </t>
  </si>
  <si>
    <t xml:space="preserve">Age in Range: 0-34 </t>
  </si>
  <si>
    <t xml:space="preserve">AGE_CAT_FOR_RA 35-44 </t>
  </si>
  <si>
    <t xml:space="preserve">Age in Range: 35-44 </t>
  </si>
  <si>
    <t xml:space="preserve">AGE_CAT_FOR_RA 90-94 </t>
  </si>
  <si>
    <t xml:space="preserve">Age in Range: 90-94 </t>
  </si>
  <si>
    <t xml:space="preserve">AGE_CAT_FOR_RA 95+ </t>
  </si>
  <si>
    <t xml:space="preserve">Age in Range: 95+ </t>
  </si>
  <si>
    <t xml:space="preserve">FLAG_PRIOR_IP </t>
  </si>
  <si>
    <t xml:space="preserve">Recent All-Cause Admission in Prior 120 Days </t>
  </si>
  <si>
    <t xml:space="preserve">FLAG_SMOKING </t>
  </si>
  <si>
    <t xml:space="preserve">Smoking/Nicotine Dependence </t>
  </si>
  <si>
    <t xml:space="preserve">FLAG_ANTICOAG </t>
  </si>
  <si>
    <t xml:space="preserve">Anticoagulant Use </t>
  </si>
  <si>
    <t xml:space="preserve">FLAG_ANTIPLATELET </t>
  </si>
  <si>
    <t xml:space="preserve">Antiplatelet Use </t>
  </si>
  <si>
    <t xml:space="preserve">FLAG_WALKING_AID </t>
  </si>
  <si>
    <t xml:space="preserve">Walking Aid </t>
  </si>
  <si>
    <t xml:space="preserve">FLAG_OBESITY </t>
  </si>
  <si>
    <t xml:space="preserve">Obesity </t>
  </si>
  <si>
    <t xml:space="preserve">TRIG_STAY_DRG_CD xxx </t>
  </si>
  <si>
    <t xml:space="preserve">No associated trigger MS-drg code </t>
  </si>
  <si>
    <t xml:space="preserve">FLAG_AVN_THA </t>
  </si>
  <si>
    <t xml:space="preserve">Avascular Necrosis of the Hip </t>
  </si>
  <si>
    <t xml:space="preserve">FLAG_CHRON_PAIN </t>
  </si>
  <si>
    <t xml:space="preserve">Chronic Pain </t>
  </si>
  <si>
    <t xml:space="preserve">FLAG_DVT_PE </t>
  </si>
  <si>
    <t xml:space="preserve">History of DVT/PE </t>
  </si>
  <si>
    <t xml:space="preserve">FLAG_HIGH_RISK </t>
  </si>
  <si>
    <t xml:space="preserve">High-Risk Dislocators </t>
  </si>
  <si>
    <t xml:space="preserve">FLAG_HIST_SPINAL_DIS </t>
  </si>
  <si>
    <t xml:space="preserve">History of Spinal Disorders </t>
  </si>
  <si>
    <t xml:space="preserve">FLAG_OPIOID_DEP </t>
  </si>
  <si>
    <t xml:space="preserve">Opioid Dependence </t>
  </si>
  <si>
    <t xml:space="preserve">FLAG_RHEUM_ARTH </t>
  </si>
  <si>
    <t xml:space="preserve">Inflammatory Arthropathies of the Hip </t>
  </si>
  <si>
    <t xml:space="preserve">FLAG_SICKLE </t>
  </si>
  <si>
    <t xml:space="preserve">Sickle-Cell Disorders </t>
  </si>
  <si>
    <t xml:space="preserve">FLAG_TRAUM_ATH </t>
  </si>
  <si>
    <t xml:space="preserve">Post-Traumatic Arthritis of the Hip </t>
  </si>
  <si>
    <t xml:space="preserve">TRIG_STAY_DRG_CD 469 </t>
  </si>
  <si>
    <t xml:space="preserve">Major Hip And Knee Joint Replacement Or Reattachment Of Lower Extremity W MCC Or Total Ankle Replacement </t>
  </si>
  <si>
    <t xml:space="preserve">TRIG_STAY_DRG_CD 470 </t>
  </si>
  <si>
    <t xml:space="preserve">Major Hip And Knee Joint Replacement Or Reattachment Of Lower Extremity W/O MCC </t>
  </si>
  <si>
    <t xml:space="preserve">AHRQ Index </t>
  </si>
  <si>
    <t xml:space="preserve">Unemployment Rate: Low </t>
  </si>
  <si>
    <t xml:space="preserve">Unemployment Rate: High </t>
  </si>
  <si>
    <t xml:space="preserve">Education: Less than high school </t>
  </si>
  <si>
    <t xml:space="preserve">Education: High school </t>
  </si>
  <si>
    <t xml:space="preserve">Education: Greater than high school </t>
  </si>
  <si>
    <t xml:space="preserve">Race: Others </t>
  </si>
  <si>
    <t xml:space="preserve">Major Hip And Knee Joint Replacement Or Reattachment Of Lower Extremity W MCC Or Tot </t>
  </si>
  <si>
    <t>Coeff.</t>
  </si>
  <si>
    <t>Avg. RA Cost</t>
  </si>
  <si>
    <t>Model 9 (Base + Sex  + Dual + Race + AHRQ SES Index Score)</t>
  </si>
  <si>
    <t>Model 8 (Base + Sex  + Dual + Race + All SES Variables)</t>
  </si>
  <si>
    <t>Model 7 (Base + Sex + Dual + AHRQ SES Index Score)</t>
  </si>
  <si>
    <t>Model 6 (Base + Sex + Dual + All SES Variables)</t>
  </si>
  <si>
    <t>Model 5 (Base + Sex + Dual + Race)</t>
  </si>
  <si>
    <t>Model 4 (Base + Sex + Dual)</t>
  </si>
  <si>
    <t>Model 3 (Base + Dual)</t>
  </si>
  <si>
    <t>Model 2 (Base + Sex)</t>
  </si>
  <si>
    <t>Model 1 (Base)</t>
  </si>
  <si>
    <t>%</t>
  </si>
  <si>
    <t>#</t>
  </si>
  <si>
    <t>Episodes</t>
  </si>
  <si>
    <t>Beneficiaries</t>
  </si>
  <si>
    <t>Model Parameter</t>
  </si>
  <si>
    <t>Risk Decile</t>
  </si>
  <si>
    <t>Mean Observed Cost</t>
  </si>
  <si>
    <t>Mean (Expected)/ Mean (Observed)</t>
  </si>
  <si>
    <t>Mean (Observed/ Expected)</t>
  </si>
  <si>
    <t xml:space="preserve">All </t>
  </si>
  <si>
    <t xml:space="preserve">Decile  1 </t>
  </si>
  <si>
    <t xml:space="preserve">Decile  2 </t>
  </si>
  <si>
    <t xml:space="preserve">Decile  3 </t>
  </si>
  <si>
    <t xml:space="preserve">Decile  4 </t>
  </si>
  <si>
    <t xml:space="preserve">Decile  5 </t>
  </si>
  <si>
    <t xml:space="preserve">Decile  6 </t>
  </si>
  <si>
    <t xml:space="preserve">Decile  7 </t>
  </si>
  <si>
    <t xml:space="preserve">Decile  8 </t>
  </si>
  <si>
    <t xml:space="preserve">Decile  9 </t>
  </si>
  <si>
    <t xml:space="preserve">Decile 10 </t>
  </si>
  <si>
    <t>Filename:</t>
  </si>
  <si>
    <t>Date:</t>
  </si>
  <si>
    <t>Table of Contents</t>
  </si>
  <si>
    <t>Introduction</t>
  </si>
  <si>
    <t xml:space="preserve">Tables are organized by associated section of the measure testing form. </t>
  </si>
  <si>
    <t>Appendix_Table_1.6</t>
  </si>
  <si>
    <t>Appendix_Table_2b2.2</t>
  </si>
  <si>
    <t>Appendix_Table_2b3.1.1</t>
  </si>
  <si>
    <t>Appendix_Table_2b3.7</t>
  </si>
  <si>
    <t>Appendix_Table_2b4.2</t>
  </si>
  <si>
    <t>Social Risk Factor (SRF) Analysis Results for Section 2b3.4b</t>
  </si>
  <si>
    <t>Risk Model Calibration Statistics for Section 2b3.7 and 2b3.8</t>
  </si>
  <si>
    <t>Measure Score by Provider Type for Section 2b4.2</t>
  </si>
  <si>
    <t>Table 1.6. inclusion Criteria Analysis Results</t>
  </si>
  <si>
    <t>Table 1.6. Inclusion Criteria Analysis Results</t>
  </si>
  <si>
    <t>Inclusion Criteria Analysis Results for Section 1.6</t>
  </si>
  <si>
    <t>Exclusion Analysis Results for Section 2b2.2</t>
  </si>
  <si>
    <t>Initial Sort Order (ISO)</t>
  </si>
  <si>
    <t>With Inclusion Criteria at TIN Level</t>
  </si>
  <si>
    <t>With Inclusion Criteria at TIN-NPI Level</t>
  </si>
  <si>
    <t>Table 2b2.2. Summary Statistics for Excluded Episode Populations</t>
  </si>
  <si>
    <t>Table 2b2.2. Summary of Measure Exclusions</t>
  </si>
  <si>
    <t># Episodes with Exclusion Characteristic</t>
  </si>
  <si>
    <t># Beneficiaries with Exclusion Characteristic</t>
  </si>
  <si>
    <t>Observed Episode Cost</t>
  </si>
  <si>
    <t>Ratio of Observed to Expected Cost</t>
  </si>
  <si>
    <t>Table 2b3.1.1. Risk Adjustment Model Covariates</t>
  </si>
  <si>
    <t>Table 2b3.1.1. Summary Statistics for Risk Adjustment Model Covariates</t>
  </si>
  <si>
    <t>Average O/E</t>
  </si>
  <si>
    <t>Avg. Risk Adjusted Cost</t>
  </si>
  <si>
    <t>P-Value</t>
  </si>
  <si>
    <t>Appendix_Table_2b3.4b</t>
  </si>
  <si>
    <t>Table 2b4.2. Measure Score by Provider Type</t>
  </si>
  <si>
    <t>Table 2b4.2. Measure Score Distribution by Provider Type</t>
  </si>
  <si>
    <t>Summary of Risk Adjustment Model Covariates for Section 2b3.1.1</t>
  </si>
  <si>
    <t xml:space="preserve">Clinician Characteristic </t>
  </si>
  <si>
    <t>Elective Primary Hip Arthroplasty Measure: Measure Testing Form Appendix</t>
  </si>
  <si>
    <t>Mean  Expected Cost</t>
  </si>
  <si>
    <t>TIN</t>
  </si>
  <si>
    <t>Level of Analysis</t>
  </si>
  <si>
    <t>TIN-NPI</t>
  </si>
  <si>
    <t>Clinician  Count</t>
  </si>
  <si>
    <t>Table 2b3.7. Predictive Ratios by Risk Decile</t>
  </si>
  <si>
    <t>Table 2b3.4b. Social Risk Factor Testing Summary</t>
  </si>
  <si>
    <t xml:space="preserve">Table 2b3.4b. Social Risk Factor Coefficients and P-Values </t>
  </si>
  <si>
    <t>Information here has been adapted from a measure submission by the Centers for Medicare &amp; Medicaid Services (measure steward) and Acumen, LLC (measure developer).</t>
  </si>
  <si>
    <t>This workbook contains appendix tables that provide supplemental information for the measure testing form for the Elective Primary Hip Arthroplasty Measure.</t>
  </si>
  <si>
    <t>The data in this document are for illustrative purposes only, supporting the “What Good Looks Like Cost Measure Example” for consensus-based entity endorsement.</t>
  </si>
  <si>
    <t>This document may not reflect the current measure specifications and does not impact the measure’s endorsement status.</t>
  </si>
  <si>
    <t>Column8</t>
  </si>
  <si>
    <t>Column11</t>
  </si>
  <si>
    <t>Column12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</si>
</sst>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&quot;$&quot;#,##0"/>
    <numFmt numFmtId="167" formatCode="[$-409]mmmm\ d\,\ yy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6"/>
      <color theme="0"/>
      <name val="Arial"/>
      <family val="2"/>
    </font>
    <font>
      <u/>
      <sz val="10"/>
      <color rgb="FF0087DA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color rgb="FFC00000"/>
      <name val="Arial"/>
      <family val="2"/>
    </font>
    <font>
      <u/>
      <sz val="10"/>
      <color theme="10"/>
      <name val="Arial"/>
      <family val="2"/>
    </font>
    <font>
      <sz val="10"/>
      <color rgb="FF0087DA"/>
      <name val="Arial"/>
      <family val="2"/>
    </font>
    <font>
      <sz val="10"/>
      <color rgb="FFC00000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i/>
      <sz val="12"/>
      <color rgb="FFC00000"/>
      <name val="Arial"/>
      <family val="2"/>
    </font>
    <font>
      <sz val="11"/>
      <color rgb="FFC00000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Calibri "/>
    </font>
    <font>
      <sz val="11"/>
      <color theme="1"/>
      <name val="Calibri "/>
    </font>
    <font>
      <b/>
      <sz val="11"/>
      <color rgb="FFA20000"/>
      <name val="Arial"/>
      <family val="2"/>
    </font>
    <font>
      <u/>
      <sz val="10"/>
      <color rgb="FF8FD9FF"/>
      <name val="Arial"/>
      <family val="2"/>
    </font>
    <font>
      <u/>
      <sz val="10"/>
      <color theme="4" tint="0.3999755851924192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7" tint="0.59996337778862885"/>
        <bgColor indexed="65"/>
      </patternFill>
    </fill>
    <fill>
      <patternFill patternType="solid">
        <fgColor theme="8" tint="-0.499954222235786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hair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thin">
        <color auto="1"/>
      </right>
      <top style="hair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medium">
        <color auto="1"/>
      </right>
      <top style="hair">
        <color theme="0" tint="-0.24994659260841701"/>
      </top>
      <bottom style="dashed">
        <color theme="0" tint="-0.2499465926084170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ashed">
        <color theme="0" tint="-0.24994659260841701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dashed">
        <color theme="0" tint="-0.24994659260841701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dashed">
        <color theme="0" tint="-0.24994659260841701"/>
      </bottom>
      <diagonal/>
    </border>
    <border>
      <left style="medium">
        <color indexed="64"/>
      </left>
      <right style="thin">
        <color auto="1"/>
      </right>
      <top style="hair">
        <color theme="0" tint="-0.24994659260841701"/>
      </top>
      <bottom/>
      <diagonal/>
    </border>
    <border>
      <left style="thin">
        <color indexed="64"/>
      </left>
      <right style="thin">
        <color auto="1"/>
      </right>
      <top style="hair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hair">
        <color theme="0" tint="-0.2499465926084170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theme="2" tint="-9.9948118533890809E-2"/>
      </top>
      <bottom style="hair">
        <color theme="2" tint="-9.9948118533890809E-2"/>
      </bottom>
      <diagonal/>
    </border>
    <border>
      <left style="thin">
        <color auto="1"/>
      </left>
      <right style="thin">
        <color auto="1"/>
      </right>
      <top style="hair">
        <color theme="2" tint="-9.9948118533890809E-2"/>
      </top>
      <bottom style="hair">
        <color theme="2" tint="-9.9948118533890809E-2"/>
      </bottom>
      <diagonal/>
    </border>
    <border>
      <left style="thin">
        <color auto="1"/>
      </left>
      <right style="medium">
        <color auto="1"/>
      </right>
      <top style="hair">
        <color theme="2" tint="-9.9948118533890809E-2"/>
      </top>
      <bottom style="hair">
        <color theme="2" tint="-9.9948118533890809E-2"/>
      </bottom>
      <diagonal/>
    </border>
    <border>
      <left style="medium">
        <color auto="1"/>
      </left>
      <right style="thin">
        <color auto="1"/>
      </right>
      <top style="hair">
        <color theme="2" tint="-9.9948118533890809E-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theme="2" tint="-9.9948118533890809E-2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theme="2" tint="-9.9948118533890809E-2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auto="1"/>
      </left>
      <right style="thin">
        <color auto="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auto="1"/>
      </left>
      <right style="thin">
        <color auto="1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hair">
        <color theme="2" tint="-9.9948118533890809E-2"/>
      </top>
      <bottom style="hair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dotted">
        <color theme="0" tint="-0.2499465926084170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theme="0" tint="-0.2499465926084170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theme="0" tint="-0.24994659260841701"/>
      </top>
      <bottom style="medium">
        <color auto="1"/>
      </bottom>
      <diagonal/>
    </border>
    <border>
      <left/>
      <right style="thin">
        <color auto="1"/>
      </right>
      <top style="hair">
        <color theme="2" tint="-9.9948118533890809E-2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2" fillId="2" borderId="0" applyNumberFormat="0" applyBorder="0" applyProtection="0">
      <alignment horizontal="center" vertical="center"/>
    </xf>
    <xf numFmtId="0" fontId="3" fillId="2" borderId="0" applyNumberFormat="0" applyBorder="0" applyProtection="0">
      <alignment horizontal="left" vertical="center"/>
    </xf>
    <xf numFmtId="0" fontId="4" fillId="2" borderId="0" applyBorder="0" applyProtection="0">
      <alignment horizontal="left" vertical="center"/>
    </xf>
    <xf numFmtId="0" fontId="5" fillId="0" borderId="0" applyFill="0" applyBorder="0" applyProtection="0">
      <alignment vertical="center"/>
    </xf>
    <xf numFmtId="165" fontId="2" fillId="3" borderId="0" applyNumberFormat="0" applyBorder="0" applyProtection="0">
      <alignment horizontal="center" vertical="center"/>
      <protection locked="0"/>
    </xf>
    <xf numFmtId="0" fontId="3" fillId="5" borderId="0" applyNumberFormat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5" borderId="0" applyNumberFormat="0" applyBorder="0" applyProtection="0">
      <alignment horizontal="center" vertical="center"/>
    </xf>
    <xf numFmtId="0" fontId="4" fillId="5" borderId="0" applyBorder="0" applyProtection="0">
      <alignment horizontal="left" vertical="center"/>
    </xf>
    <xf numFmtId="165" fontId="2" fillId="6" borderId="0" applyNumberFormat="0" applyBorder="0" applyProtection="0">
      <alignment horizontal="center" vertical="center"/>
      <protection locked="0"/>
    </xf>
    <xf numFmtId="0" fontId="1" fillId="0" borderId="0"/>
    <xf numFmtId="166" fontId="5" fillId="0" borderId="0" applyFill="0" applyBorder="0" applyProtection="0">
      <alignment horizontal="right"/>
    </xf>
    <xf numFmtId="0" fontId="7" fillId="0" borderId="0" applyNumberFormat="0" applyFill="0" applyBorder="0" applyAlignment="0" applyProtection="0"/>
    <xf numFmtId="0" fontId="12" fillId="5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0" borderId="0"/>
    <xf numFmtId="0" fontId="2" fillId="5" borderId="0"/>
    <xf numFmtId="0" fontId="5" fillId="0" borderId="0" applyFill="0" applyBorder="0" applyProtection="0">
      <alignment vertical="center"/>
    </xf>
    <xf numFmtId="0" fontId="4" fillId="5" borderId="0" applyBorder="0" applyProtection="0">
      <alignment horizontal="left" vertical="center"/>
    </xf>
    <xf numFmtId="0" fontId="11" fillId="10" borderId="0" applyNumberFormat="0" applyFill="0" applyBorder="0" applyAlignment="0" applyProtection="0"/>
    <xf numFmtId="0" fontId="3" fillId="5" borderId="0" applyNumberFormat="0" applyBorder="0" applyProtection="0">
      <alignment horizontal="left" vertical="center"/>
    </xf>
    <xf numFmtId="0" fontId="3" fillId="2" borderId="0" applyNumberFormat="0" applyBorder="0" applyProtection="0">
      <alignment horizontal="left" vertical="center"/>
    </xf>
    <xf numFmtId="0" fontId="2" fillId="5" borderId="0" applyNumberFormat="0" applyBorder="0" applyProtection="0">
      <alignment horizontal="center" vertical="center"/>
    </xf>
    <xf numFmtId="43" fontId="5" fillId="0" borderId="0" applyFont="0" applyFill="0" applyBorder="0" applyAlignment="0" applyProtection="0"/>
    <xf numFmtId="0" fontId="2" fillId="2" borderId="0" applyNumberFormat="0" applyBorder="0" applyProtection="0">
      <alignment horizontal="center" vertical="center"/>
    </xf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338">
    <xf numFmtId="0" fontId="0" fillId="0" borderId="0" xfId="0"/>
    <xf numFmtId="1" fontId="2" fillId="2" borderId="0" xfId="1" applyNumberFormat="1">
      <alignment horizontal="center" vertical="center"/>
    </xf>
    <xf numFmtId="49" fontId="2" fillId="2" borderId="0" xfId="1" applyNumberFormat="1">
      <alignment horizontal="center" vertical="center"/>
    </xf>
    <xf numFmtId="164" fontId="2" fillId="2" borderId="0" xfId="1" applyNumberFormat="1">
      <alignment horizontal="center" vertical="center"/>
    </xf>
    <xf numFmtId="0" fontId="2" fillId="2" borderId="0" xfId="1">
      <alignment horizontal="center" vertical="center"/>
    </xf>
    <xf numFmtId="1" fontId="3" fillId="2" borderId="0" xfId="2" applyNumberFormat="1">
      <alignment horizontal="left" vertical="center"/>
    </xf>
    <xf numFmtId="49" fontId="3" fillId="2" borderId="0" xfId="2" applyNumberFormat="1">
      <alignment horizontal="left" vertical="center"/>
    </xf>
    <xf numFmtId="164" fontId="3" fillId="2" borderId="0" xfId="2" applyNumberFormat="1">
      <alignment horizontal="left" vertical="center"/>
    </xf>
    <xf numFmtId="0" fontId="3" fillId="2" borderId="0" xfId="2">
      <alignment horizontal="left" vertical="center"/>
    </xf>
    <xf numFmtId="49" fontId="4" fillId="2" borderId="0" xfId="3" applyNumberFormat="1">
      <alignment horizontal="left" vertical="center"/>
    </xf>
    <xf numFmtId="164" fontId="4" fillId="2" borderId="0" xfId="3" applyNumberFormat="1">
      <alignment horizontal="left" vertical="center"/>
    </xf>
    <xf numFmtId="0" fontId="4" fillId="2" borderId="0" xfId="3">
      <alignment horizontal="left" vertical="center"/>
    </xf>
    <xf numFmtId="1" fontId="5" fillId="0" borderId="0" xfId="4" applyNumberFormat="1" applyBorder="1" applyAlignment="1">
      <alignment vertical="top" wrapText="1"/>
    </xf>
    <xf numFmtId="49" fontId="5" fillId="0" borderId="0" xfId="4" applyNumberFormat="1" applyBorder="1" applyAlignment="1">
      <alignment vertical="top" wrapText="1"/>
    </xf>
    <xf numFmtId="164" fontId="5" fillId="0" borderId="0" xfId="4" applyNumberFormat="1" applyBorder="1" applyAlignment="1">
      <alignment vertical="top" wrapText="1"/>
    </xf>
    <xf numFmtId="0" fontId="5" fillId="0" borderId="0" xfId="4">
      <alignment vertical="center"/>
    </xf>
    <xf numFmtId="1" fontId="6" fillId="0" borderId="0" xfId="4" applyNumberFormat="1" applyFont="1" applyBorder="1" applyAlignment="1">
      <alignment vertical="top"/>
    </xf>
    <xf numFmtId="49" fontId="6" fillId="0" borderId="0" xfId="4" applyNumberFormat="1" applyFont="1" applyBorder="1" applyAlignment="1">
      <alignment vertical="top" wrapText="1"/>
    </xf>
    <xf numFmtId="164" fontId="2" fillId="4" borderId="10" xfId="5" applyNumberFormat="1" applyFill="1" applyBorder="1" applyAlignment="1" applyProtection="1">
      <alignment horizontal="center" vertical="center" wrapText="1"/>
    </xf>
    <xf numFmtId="164" fontId="5" fillId="0" borderId="13" xfId="4" applyNumberFormat="1" applyFill="1" applyBorder="1" applyAlignment="1">
      <alignment horizontal="right" vertical="center"/>
    </xf>
    <xf numFmtId="1" fontId="5" fillId="0" borderId="14" xfId="4" applyNumberFormat="1" applyFill="1" applyBorder="1" applyAlignment="1">
      <alignment horizontal="center"/>
    </xf>
    <xf numFmtId="49" fontId="5" fillId="0" borderId="15" xfId="4" applyNumberFormat="1" applyFill="1" applyBorder="1" applyAlignment="1">
      <alignment horizontal="left"/>
    </xf>
    <xf numFmtId="164" fontId="5" fillId="0" borderId="15" xfId="4" applyNumberFormat="1" applyFill="1" applyBorder="1" applyAlignment="1">
      <alignment horizontal="right" vertical="center"/>
    </xf>
    <xf numFmtId="1" fontId="3" fillId="5" borderId="0" xfId="6" applyNumberFormat="1">
      <alignment horizontal="left" vertical="center"/>
    </xf>
    <xf numFmtId="49" fontId="3" fillId="5" borderId="0" xfId="6" applyNumberFormat="1" applyAlignment="1">
      <alignment horizontal="left" vertical="top"/>
    </xf>
    <xf numFmtId="3" fontId="3" fillId="5" borderId="0" xfId="6" applyNumberFormat="1" applyAlignment="1">
      <alignment horizontal="right" vertical="center"/>
    </xf>
    <xf numFmtId="166" fontId="3" fillId="5" borderId="0" xfId="6" applyNumberFormat="1" applyAlignment="1">
      <alignment horizontal="right" vertical="center"/>
    </xf>
    <xf numFmtId="4" fontId="3" fillId="5" borderId="0" xfId="6" applyNumberFormat="1" applyAlignment="1">
      <alignment horizontal="right" vertical="center"/>
    </xf>
    <xf numFmtId="0" fontId="3" fillId="5" borderId="0" xfId="6">
      <alignment horizontal="left" vertical="center"/>
    </xf>
    <xf numFmtId="49" fontId="7" fillId="5" borderId="0" xfId="7" applyNumberFormat="1" applyFill="1" applyAlignment="1">
      <alignment horizontal="left" vertical="top"/>
    </xf>
    <xf numFmtId="3" fontId="7" fillId="5" borderId="0" xfId="7" applyNumberFormat="1" applyFill="1" applyAlignment="1">
      <alignment horizontal="right" vertical="center"/>
    </xf>
    <xf numFmtId="166" fontId="7" fillId="5" borderId="0" xfId="7" applyNumberFormat="1" applyFill="1" applyAlignment="1">
      <alignment horizontal="right" vertical="center"/>
    </xf>
    <xf numFmtId="4" fontId="7" fillId="5" borderId="0" xfId="7" applyNumberFormat="1" applyFill="1" applyAlignment="1">
      <alignment horizontal="right" vertical="center"/>
    </xf>
    <xf numFmtId="1" fontId="5" fillId="0" borderId="0" xfId="8" applyNumberFormat="1" applyFont="1" applyAlignment="1">
      <alignment horizontal="center"/>
    </xf>
    <xf numFmtId="49" fontId="5" fillId="0" borderId="0" xfId="8" applyNumberFormat="1" applyFont="1" applyAlignment="1">
      <alignment horizontal="center" vertical="top"/>
    </xf>
    <xf numFmtId="3" fontId="5" fillId="0" borderId="0" xfId="8" applyNumberFormat="1" applyFont="1" applyAlignment="1">
      <alignment horizontal="right"/>
    </xf>
    <xf numFmtId="166" fontId="5" fillId="0" borderId="0" xfId="8" applyNumberFormat="1" applyFont="1" applyAlignment="1">
      <alignment horizontal="right"/>
    </xf>
    <xf numFmtId="4" fontId="5" fillId="0" borderId="0" xfId="8" applyNumberFormat="1" applyFont="1" applyAlignment="1">
      <alignment horizontal="right"/>
    </xf>
    <xf numFmtId="0" fontId="5" fillId="0" borderId="0" xfId="8" applyFont="1"/>
    <xf numFmtId="1" fontId="6" fillId="0" borderId="0" xfId="8" applyNumberFormat="1" applyFont="1" applyAlignment="1">
      <alignment horizontal="left"/>
    </xf>
    <xf numFmtId="1" fontId="9" fillId="7" borderId="21" xfId="8" applyNumberFormat="1" applyFont="1" applyFill="1" applyBorder="1" applyAlignment="1">
      <alignment horizontal="center" vertical="center" wrapText="1"/>
    </xf>
    <xf numFmtId="1" fontId="9" fillId="7" borderId="23" xfId="8" applyNumberFormat="1" applyFont="1" applyFill="1" applyBorder="1" applyAlignment="1">
      <alignment horizontal="center" vertical="center" wrapText="1"/>
    </xf>
    <xf numFmtId="1" fontId="5" fillId="0" borderId="0" xfId="8" applyNumberFormat="1" applyFont="1" applyAlignment="1">
      <alignment horizontal="center" vertical="center"/>
    </xf>
    <xf numFmtId="3" fontId="5" fillId="0" borderId="0" xfId="8" applyNumberFormat="1" applyFont="1" applyAlignment="1">
      <alignment horizontal="right" vertical="center"/>
    </xf>
    <xf numFmtId="166" fontId="5" fillId="0" borderId="0" xfId="8" applyNumberFormat="1" applyFont="1" applyAlignment="1">
      <alignment horizontal="right" vertical="center"/>
    </xf>
    <xf numFmtId="4" fontId="5" fillId="0" borderId="0" xfId="8" applyNumberFormat="1" applyFont="1" applyAlignment="1">
      <alignment horizontal="right" vertical="center"/>
    </xf>
    <xf numFmtId="0" fontId="2" fillId="5" borderId="0" xfId="10">
      <alignment horizontal="center" vertical="center"/>
    </xf>
    <xf numFmtId="3" fontId="2" fillId="5" borderId="0" xfId="10" applyNumberFormat="1">
      <alignment horizontal="center" vertical="center"/>
    </xf>
    <xf numFmtId="4" fontId="2" fillId="5" borderId="0" xfId="10" applyNumberFormat="1">
      <alignment horizontal="center" vertical="center"/>
    </xf>
    <xf numFmtId="3" fontId="3" fillId="5" borderId="0" xfId="6" applyNumberFormat="1">
      <alignment horizontal="left" vertical="center"/>
    </xf>
    <xf numFmtId="4" fontId="3" fillId="5" borderId="0" xfId="6" applyNumberFormat="1">
      <alignment horizontal="left" vertical="center"/>
    </xf>
    <xf numFmtId="0" fontId="4" fillId="5" borderId="0" xfId="11">
      <alignment horizontal="left" vertical="center"/>
    </xf>
    <xf numFmtId="3" fontId="4" fillId="5" borderId="0" xfId="11" applyNumberFormat="1">
      <alignment horizontal="left" vertical="center"/>
    </xf>
    <xf numFmtId="4" fontId="4" fillId="5" borderId="0" xfId="11" applyNumberFormat="1">
      <alignment horizontal="left" vertical="center"/>
    </xf>
    <xf numFmtId="0" fontId="5" fillId="0" borderId="0" xfId="4" applyBorder="1" applyAlignment="1">
      <alignment vertical="top" wrapText="1"/>
    </xf>
    <xf numFmtId="3" fontId="5" fillId="0" borderId="0" xfId="4" applyNumberFormat="1" applyBorder="1" applyAlignment="1">
      <alignment vertical="top" wrapText="1"/>
    </xf>
    <xf numFmtId="4" fontId="5" fillId="0" borderId="0" xfId="4" applyNumberFormat="1" applyBorder="1" applyAlignment="1">
      <alignment vertical="top" wrapText="1"/>
    </xf>
    <xf numFmtId="4" fontId="5" fillId="0" borderId="0" xfId="4" applyNumberFormat="1">
      <alignment vertical="center"/>
    </xf>
    <xf numFmtId="0" fontId="10" fillId="0" borderId="0" xfId="4" applyFont="1" applyAlignment="1">
      <alignment horizontal="left" vertical="top" wrapText="1"/>
    </xf>
    <xf numFmtId="4" fontId="9" fillId="9" borderId="8" xfId="12" applyNumberFormat="1" applyFont="1" applyFill="1" applyBorder="1" applyAlignment="1" applyProtection="1">
      <alignment horizontal="center" vertical="center" wrapText="1"/>
    </xf>
    <xf numFmtId="0" fontId="5" fillId="0" borderId="38" xfId="4" applyBorder="1" applyAlignment="1">
      <alignment horizontal="center"/>
    </xf>
    <xf numFmtId="0" fontId="5" fillId="0" borderId="39" xfId="13" applyFont="1" applyBorder="1" applyAlignment="1">
      <alignment horizontal="left" vertical="center" indent="1"/>
    </xf>
    <xf numFmtId="0" fontId="8" fillId="0" borderId="39" xfId="13" applyFont="1" applyBorder="1" applyAlignment="1">
      <alignment horizontal="left" vertical="center"/>
    </xf>
    <xf numFmtId="3" fontId="5" fillId="0" borderId="39" xfId="4" applyNumberFormat="1" applyBorder="1">
      <alignment vertical="center"/>
    </xf>
    <xf numFmtId="4" fontId="5" fillId="0" borderId="39" xfId="4" applyNumberFormat="1" applyBorder="1">
      <alignment vertical="center"/>
    </xf>
    <xf numFmtId="4" fontId="5" fillId="0" borderId="40" xfId="4" applyNumberFormat="1" applyBorder="1">
      <alignment vertical="center"/>
    </xf>
    <xf numFmtId="0" fontId="5" fillId="0" borderId="39" xfId="4" applyBorder="1">
      <alignment vertical="center"/>
    </xf>
    <xf numFmtId="0" fontId="8" fillId="0" borderId="39" xfId="4" applyFont="1" applyBorder="1">
      <alignment vertical="center"/>
    </xf>
    <xf numFmtId="0" fontId="5" fillId="0" borderId="39" xfId="4" applyBorder="1" applyAlignment="1">
      <alignment horizontal="left" vertical="center" indent="1"/>
    </xf>
    <xf numFmtId="2" fontId="5" fillId="0" borderId="0" xfId="4" applyNumberFormat="1">
      <alignment vertical="center"/>
    </xf>
    <xf numFmtId="0" fontId="5" fillId="0" borderId="0" xfId="4" applyAlignment="1">
      <alignment horizontal="center"/>
    </xf>
    <xf numFmtId="3" fontId="5" fillId="0" borderId="0" xfId="4" applyNumberFormat="1">
      <alignment vertical="center"/>
    </xf>
    <xf numFmtId="0" fontId="2" fillId="5" borderId="0" xfId="10" applyAlignment="1">
      <alignment horizontal="left" vertical="center"/>
    </xf>
    <xf numFmtId="0" fontId="5" fillId="0" borderId="39" xfId="4" applyBorder="1" applyAlignment="1">
      <alignment horizontal="left" indent="1"/>
    </xf>
    <xf numFmtId="3" fontId="2" fillId="5" borderId="0" xfId="10" applyNumberFormat="1" applyAlignment="1">
      <alignment horizontal="right" vertical="center" indent="1"/>
    </xf>
    <xf numFmtId="3" fontId="2" fillId="5" borderId="0" xfId="10" applyNumberFormat="1" applyBorder="1" applyAlignment="1">
      <alignment horizontal="right" vertical="center" indent="1"/>
    </xf>
    <xf numFmtId="3" fontId="3" fillId="5" borderId="0" xfId="6" applyNumberFormat="1" applyAlignment="1">
      <alignment horizontal="right" vertical="center" indent="1"/>
    </xf>
    <xf numFmtId="3" fontId="3" fillId="5" borderId="0" xfId="6" applyNumberFormat="1" applyBorder="1" applyAlignment="1">
      <alignment horizontal="right" vertical="center" indent="1"/>
    </xf>
    <xf numFmtId="3" fontId="4" fillId="5" borderId="0" xfId="11" applyNumberFormat="1" applyAlignment="1">
      <alignment horizontal="right" vertical="center" indent="1"/>
    </xf>
    <xf numFmtId="3" fontId="4" fillId="5" borderId="0" xfId="11" applyNumberFormat="1" applyBorder="1" applyAlignment="1">
      <alignment horizontal="right" vertical="center" indent="1"/>
    </xf>
    <xf numFmtId="0" fontId="5" fillId="0" borderId="0" xfId="4" applyAlignment="1">
      <alignment horizontal="left" vertical="center"/>
    </xf>
    <xf numFmtId="0" fontId="5" fillId="0" borderId="0" xfId="4" applyBorder="1" applyAlignment="1">
      <alignment horizontal="left" vertical="top" wrapText="1" indent="1"/>
    </xf>
    <xf numFmtId="3" fontId="5" fillId="0" borderId="0" xfId="4" applyNumberFormat="1" applyBorder="1" applyAlignment="1">
      <alignment horizontal="right" vertical="top" wrapText="1" indent="1"/>
    </xf>
    <xf numFmtId="0" fontId="6" fillId="0" borderId="0" xfId="4" applyFont="1" applyBorder="1" applyAlignment="1">
      <alignment horizontal="left" vertical="top"/>
    </xf>
    <xf numFmtId="0" fontId="5" fillId="0" borderId="0" xfId="4" applyAlignment="1">
      <alignment horizontal="left" indent="1"/>
    </xf>
    <xf numFmtId="0" fontId="5" fillId="0" borderId="43" xfId="4" applyBorder="1" applyAlignment="1">
      <alignment horizontal="left" indent="1"/>
    </xf>
    <xf numFmtId="0" fontId="5" fillId="0" borderId="42" xfId="4" applyBorder="1" applyAlignment="1">
      <alignment horizontal="center" vertical="center"/>
    </xf>
    <xf numFmtId="3" fontId="5" fillId="0" borderId="43" xfId="4" applyNumberFormat="1" applyBorder="1" applyAlignment="1">
      <alignment horizontal="right" vertical="center" indent="1"/>
    </xf>
    <xf numFmtId="3" fontId="5" fillId="0" borderId="43" xfId="4" applyNumberFormat="1" applyBorder="1" applyAlignment="1">
      <alignment horizontal="right" indent="1"/>
    </xf>
    <xf numFmtId="0" fontId="5" fillId="0" borderId="45" xfId="4" applyBorder="1" applyAlignment="1">
      <alignment horizontal="center" vertical="center"/>
    </xf>
    <xf numFmtId="0" fontId="5" fillId="0" borderId="46" xfId="4" applyBorder="1" applyAlignment="1">
      <alignment horizontal="left" indent="1"/>
    </xf>
    <xf numFmtId="3" fontId="5" fillId="0" borderId="46" xfId="4" applyNumberFormat="1" applyBorder="1" applyAlignment="1">
      <alignment horizontal="right" indent="1"/>
    </xf>
    <xf numFmtId="3" fontId="5" fillId="0" borderId="46" xfId="4" applyNumberFormat="1" applyBorder="1" applyAlignment="1">
      <alignment horizontal="right" vertical="center" indent="1"/>
    </xf>
    <xf numFmtId="0" fontId="5" fillId="0" borderId="0" xfId="4" applyAlignment="1">
      <alignment horizontal="center" vertical="center"/>
    </xf>
    <xf numFmtId="3" fontId="5" fillId="0" borderId="0" xfId="4" applyNumberFormat="1" applyAlignment="1">
      <alignment horizontal="right" indent="1"/>
    </xf>
    <xf numFmtId="3" fontId="5" fillId="0" borderId="0" xfId="4" applyNumberFormat="1" applyAlignment="1">
      <alignment horizontal="right" vertical="center" indent="1"/>
    </xf>
    <xf numFmtId="3" fontId="5" fillId="0" borderId="0" xfId="4" applyNumberFormat="1" applyBorder="1" applyAlignment="1">
      <alignment horizontal="right" vertical="center" indent="1"/>
    </xf>
    <xf numFmtId="0" fontId="5" fillId="0" borderId="0" xfId="16" applyFont="1" applyFill="1" applyAlignment="1">
      <alignment vertical="center"/>
    </xf>
    <xf numFmtId="4" fontId="5" fillId="0" borderId="0" xfId="16" applyNumberFormat="1" applyFont="1" applyFill="1" applyAlignment="1">
      <alignment horizontal="right" vertical="center"/>
    </xf>
    <xf numFmtId="10" fontId="5" fillId="0" borderId="0" xfId="16" applyNumberFormat="1" applyFont="1" applyFill="1" applyAlignment="1">
      <alignment horizontal="center" vertical="center"/>
    </xf>
    <xf numFmtId="3" fontId="5" fillId="0" borderId="0" xfId="16" applyNumberFormat="1" applyFont="1" applyFill="1" applyAlignment="1">
      <alignment horizontal="center" vertical="center"/>
    </xf>
    <xf numFmtId="0" fontId="5" fillId="0" borderId="0" xfId="16" applyFont="1" applyFill="1" applyAlignment="1">
      <alignment horizontal="center" vertical="center"/>
    </xf>
    <xf numFmtId="4" fontId="5" fillId="0" borderId="48" xfId="16" applyNumberFormat="1" applyFont="1" applyFill="1" applyBorder="1" applyAlignment="1">
      <alignment horizontal="right" vertical="center"/>
    </xf>
    <xf numFmtId="4" fontId="5" fillId="0" borderId="49" xfId="16" applyNumberFormat="1" applyFont="1" applyFill="1" applyBorder="1" applyAlignment="1">
      <alignment horizontal="right" vertical="center"/>
    </xf>
    <xf numFmtId="3" fontId="5" fillId="0" borderId="49" xfId="16" applyNumberFormat="1" applyFont="1" applyFill="1" applyBorder="1" applyAlignment="1">
      <alignment horizontal="right" vertical="center"/>
    </xf>
    <xf numFmtId="0" fontId="5" fillId="0" borderId="49" xfId="16" applyFont="1" applyFill="1" applyBorder="1" applyAlignment="1">
      <alignment horizontal="left" vertical="center"/>
    </xf>
    <xf numFmtId="0" fontId="5" fillId="0" borderId="50" xfId="16" applyFont="1" applyFill="1" applyBorder="1" applyAlignment="1">
      <alignment horizontal="center" vertical="center"/>
    </xf>
    <xf numFmtId="0" fontId="5" fillId="0" borderId="0" xfId="16" applyFont="1" applyFill="1" applyAlignment="1">
      <alignment horizontal="left" vertical="center"/>
    </xf>
    <xf numFmtId="0" fontId="8" fillId="0" borderId="0" xfId="16" applyFont="1" applyFill="1" applyAlignment="1">
      <alignment horizontal="center" vertical="center" wrapText="1"/>
    </xf>
    <xf numFmtId="44" fontId="9" fillId="7" borderId="10" xfId="17" applyFont="1" applyFill="1" applyBorder="1" applyAlignment="1">
      <alignment horizontal="center" vertical="center" wrapText="1"/>
    </xf>
    <xf numFmtId="4" fontId="9" fillId="7" borderId="10" xfId="20" applyNumberFormat="1" applyFont="1" applyFill="1" applyBorder="1" applyAlignment="1">
      <alignment horizontal="center" vertical="center" wrapText="1"/>
    </xf>
    <xf numFmtId="4" fontId="10" fillId="0" borderId="0" xfId="20" applyNumberFormat="1" applyFont="1" applyFill="1" applyAlignment="1">
      <alignment horizontal="right" vertical="top" wrapText="1"/>
    </xf>
    <xf numFmtId="10" fontId="0" fillId="0" borderId="0" xfId="20" applyNumberFormat="1" applyFont="1" applyFill="1" applyAlignment="1">
      <alignment vertical="top" wrapText="1"/>
    </xf>
    <xf numFmtId="3" fontId="0" fillId="0" borderId="0" xfId="20" applyNumberFormat="1" applyFont="1" applyFill="1" applyAlignment="1">
      <alignment vertical="top" wrapText="1"/>
    </xf>
    <xf numFmtId="0" fontId="0" fillId="0" borderId="0" xfId="20" applyFont="1" applyFill="1" applyAlignment="1">
      <alignment vertical="top" wrapText="1"/>
    </xf>
    <xf numFmtId="0" fontId="6" fillId="0" borderId="0" xfId="20" applyFont="1" applyFill="1" applyAlignment="1">
      <alignment horizontal="left" vertical="top"/>
    </xf>
    <xf numFmtId="0" fontId="0" fillId="0" borderId="0" xfId="20" applyFont="1" applyFill="1" applyAlignment="1">
      <alignment horizontal="center" vertical="top" wrapText="1"/>
    </xf>
    <xf numFmtId="0" fontId="4" fillId="5" borderId="0" xfId="22">
      <alignment horizontal="left" vertical="center"/>
    </xf>
    <xf numFmtId="4" fontId="4" fillId="5" borderId="0" xfId="22" applyNumberFormat="1" applyAlignment="1">
      <alignment horizontal="right" vertical="center"/>
    </xf>
    <xf numFmtId="3" fontId="4" fillId="5" borderId="0" xfId="22" applyNumberFormat="1" applyAlignment="1">
      <alignment horizontal="right" vertical="center"/>
    </xf>
    <xf numFmtId="0" fontId="4" fillId="5" borderId="0" xfId="22" applyAlignment="1">
      <alignment horizontal="left" vertical="center" indent="1"/>
    </xf>
    <xf numFmtId="0" fontId="3" fillId="5" borderId="0" xfId="24">
      <alignment horizontal="left" vertical="center"/>
    </xf>
    <xf numFmtId="4" fontId="3" fillId="5" borderId="0" xfId="24" applyNumberFormat="1" applyAlignment="1">
      <alignment horizontal="right" vertical="center"/>
    </xf>
    <xf numFmtId="3" fontId="3" fillId="5" borderId="0" xfId="24" applyNumberFormat="1" applyAlignment="1">
      <alignment horizontal="right" vertical="center"/>
    </xf>
    <xf numFmtId="0" fontId="3" fillId="5" borderId="0" xfId="24" applyAlignment="1">
      <alignment horizontal="left" vertical="center" indent="1"/>
    </xf>
    <xf numFmtId="0" fontId="3" fillId="2" borderId="0" xfId="25">
      <alignment horizontal="left" vertical="center"/>
    </xf>
    <xf numFmtId="0" fontId="2" fillId="5" borderId="0" xfId="26">
      <alignment horizontal="center" vertical="center"/>
    </xf>
    <xf numFmtId="4" fontId="2" fillId="5" borderId="0" xfId="26" applyNumberFormat="1" applyAlignment="1">
      <alignment horizontal="right" vertical="center"/>
    </xf>
    <xf numFmtId="3" fontId="2" fillId="5" borderId="0" xfId="26" applyNumberFormat="1" applyAlignment="1">
      <alignment horizontal="right" vertical="center"/>
    </xf>
    <xf numFmtId="0" fontId="2" fillId="5" borderId="0" xfId="26" applyAlignment="1">
      <alignment horizontal="left" vertical="center" indent="1"/>
    </xf>
    <xf numFmtId="3" fontId="4" fillId="5" borderId="0" xfId="22" applyNumberFormat="1" applyAlignment="1">
      <alignment horizontal="right" vertical="center" indent="1"/>
    </xf>
    <xf numFmtId="3" fontId="3" fillId="5" borderId="0" xfId="24" applyNumberFormat="1" applyAlignment="1">
      <alignment horizontal="right" vertical="center" indent="1"/>
    </xf>
    <xf numFmtId="3" fontId="2" fillId="5" borderId="0" xfId="26" applyNumberFormat="1" applyAlignment="1">
      <alignment horizontal="right" vertical="center" indent="1"/>
    </xf>
    <xf numFmtId="3" fontId="2" fillId="6" borderId="21" xfId="20" applyNumberFormat="1" applyFill="1" applyBorder="1" applyAlignment="1">
      <alignment horizontal="center" vertical="center" wrapText="1"/>
    </xf>
    <xf numFmtId="10" fontId="2" fillId="6" borderId="21" xfId="20" applyNumberFormat="1" applyFill="1" applyBorder="1" applyAlignment="1">
      <alignment horizontal="center" vertical="center" wrapText="1"/>
    </xf>
    <xf numFmtId="0" fontId="5" fillId="0" borderId="54" xfId="4" applyBorder="1" applyAlignment="1">
      <alignment horizontal="center"/>
    </xf>
    <xf numFmtId="0" fontId="2" fillId="5" borderId="0" xfId="10" applyNumberFormat="1" applyProtection="1">
      <alignment horizontal="center" vertical="center"/>
    </xf>
    <xf numFmtId="0" fontId="13" fillId="0" borderId="0" xfId="0" applyFont="1"/>
    <xf numFmtId="0" fontId="0" fillId="0" borderId="0" xfId="0" applyAlignment="1">
      <alignment vertical="top"/>
    </xf>
    <xf numFmtId="0" fontId="8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0" fillId="0" borderId="0" xfId="0" applyFont="1" applyAlignment="1">
      <alignment vertical="top"/>
    </xf>
    <xf numFmtId="167" fontId="14" fillId="0" borderId="0" xfId="0" applyNumberFormat="1" applyFont="1" applyAlignment="1">
      <alignment horizontal="left" vertical="top"/>
    </xf>
    <xf numFmtId="167" fontId="0" fillId="0" borderId="0" xfId="0" applyNumberFormat="1" applyAlignment="1">
      <alignment horizontal="left" vertical="top"/>
    </xf>
    <xf numFmtId="0" fontId="16" fillId="0" borderId="9" xfId="0" applyFont="1" applyBorder="1" applyAlignment="1">
      <alignment vertical="top"/>
    </xf>
    <xf numFmtId="0" fontId="0" fillId="0" borderId="9" xfId="0" applyBorder="1" applyAlignment="1">
      <alignment vertical="top"/>
    </xf>
    <xf numFmtId="0" fontId="18" fillId="0" borderId="0" xfId="0" applyFont="1" applyAlignment="1">
      <alignment vertical="top"/>
    </xf>
    <xf numFmtId="0" fontId="18" fillId="0" borderId="9" xfId="0" applyFont="1" applyBorder="1" applyAlignment="1">
      <alignment vertical="top"/>
    </xf>
    <xf numFmtId="0" fontId="19" fillId="0" borderId="9" xfId="0" applyFont="1" applyBorder="1" applyAlignment="1">
      <alignment vertical="top"/>
    </xf>
    <xf numFmtId="0" fontId="14" fillId="0" borderId="0" xfId="0" applyFont="1" applyAlignment="1">
      <alignment vertical="top" wrapText="1"/>
    </xf>
    <xf numFmtId="0" fontId="14" fillId="0" borderId="0" xfId="0" applyFont="1"/>
    <xf numFmtId="0" fontId="20" fillId="0" borderId="0" xfId="0" applyFont="1" applyAlignment="1">
      <alignment vertical="top"/>
    </xf>
    <xf numFmtId="0" fontId="20" fillId="0" borderId="0" xfId="0" applyFont="1"/>
    <xf numFmtId="0" fontId="17" fillId="0" borderId="0" xfId="0" applyFont="1" applyAlignment="1">
      <alignment vertical="top" wrapText="1"/>
    </xf>
    <xf numFmtId="0" fontId="21" fillId="0" borderId="0" xfId="15" applyFont="1" applyAlignment="1">
      <alignment vertical="top"/>
    </xf>
    <xf numFmtId="4" fontId="5" fillId="0" borderId="43" xfId="4" applyNumberFormat="1" applyBorder="1" applyAlignment="1">
      <alignment horizontal="right" vertical="center" indent="1"/>
    </xf>
    <xf numFmtId="4" fontId="5" fillId="0" borderId="44" xfId="4" applyNumberFormat="1" applyBorder="1" applyAlignment="1">
      <alignment horizontal="right" vertical="center" indent="1"/>
    </xf>
    <xf numFmtId="4" fontId="5" fillId="0" borderId="46" xfId="4" applyNumberFormat="1" applyBorder="1" applyAlignment="1">
      <alignment horizontal="right" vertical="center" indent="1"/>
    </xf>
    <xf numFmtId="4" fontId="5" fillId="0" borderId="47" xfId="4" applyNumberFormat="1" applyBorder="1" applyAlignment="1">
      <alignment horizontal="right" vertical="center" indent="1"/>
    </xf>
    <xf numFmtId="4" fontId="9" fillId="7" borderId="37" xfId="20" applyNumberFormat="1" applyFont="1" applyFill="1" applyBorder="1" applyAlignment="1">
      <alignment horizontal="center" vertical="center" wrapText="1"/>
    </xf>
    <xf numFmtId="164" fontId="5" fillId="0" borderId="49" xfId="16" applyNumberFormat="1" applyFont="1" applyFill="1" applyBorder="1" applyAlignment="1">
      <alignment horizontal="right" vertical="center"/>
    </xf>
    <xf numFmtId="1" fontId="2" fillId="5" borderId="0" xfId="26" applyNumberFormat="1" applyAlignment="1">
      <alignment horizontal="right" vertical="center" indent="1"/>
    </xf>
    <xf numFmtId="1" fontId="3" fillId="5" borderId="0" xfId="24" applyNumberFormat="1" applyAlignment="1">
      <alignment horizontal="right" vertical="center" indent="1"/>
    </xf>
    <xf numFmtId="1" fontId="4" fillId="5" borderId="0" xfId="22" applyNumberFormat="1" applyAlignment="1">
      <alignment horizontal="right" vertical="center" indent="1"/>
    </xf>
    <xf numFmtId="1" fontId="0" fillId="0" borderId="0" xfId="20" applyNumberFormat="1" applyFont="1" applyFill="1" applyAlignment="1">
      <alignment vertical="center"/>
    </xf>
    <xf numFmtId="1" fontId="9" fillId="7" borderId="10" xfId="20" applyNumberFormat="1" applyFont="1" applyFill="1" applyBorder="1" applyAlignment="1">
      <alignment horizontal="center" vertical="center" wrapText="1"/>
    </xf>
    <xf numFmtId="1" fontId="5" fillId="0" borderId="49" xfId="16" applyNumberFormat="1" applyFont="1" applyFill="1" applyBorder="1" applyAlignment="1">
      <alignment vertical="center"/>
    </xf>
    <xf numFmtId="1" fontId="5" fillId="0" borderId="0" xfId="16" applyNumberFormat="1" applyFont="1" applyFill="1" applyAlignment="1">
      <alignment vertical="center"/>
    </xf>
    <xf numFmtId="44" fontId="2" fillId="5" borderId="0" xfId="17" applyFont="1" applyFill="1" applyAlignment="1">
      <alignment horizontal="right" vertical="center"/>
    </xf>
    <xf numFmtId="44" fontId="3" fillId="5" borderId="0" xfId="17" applyFont="1" applyFill="1" applyAlignment="1">
      <alignment horizontal="right" vertical="center"/>
    </xf>
    <xf numFmtId="44" fontId="4" fillId="5" borderId="0" xfId="17" applyFont="1" applyFill="1" applyAlignment="1">
      <alignment horizontal="right" vertical="center"/>
    </xf>
    <xf numFmtId="44" fontId="0" fillId="0" borderId="0" xfId="17" applyFont="1" applyFill="1" applyAlignment="1">
      <alignment horizontal="right" vertical="top" wrapText="1"/>
    </xf>
    <xf numFmtId="166" fontId="5" fillId="0" borderId="49" xfId="29" applyNumberFormat="1" applyFont="1" applyFill="1" applyBorder="1" applyAlignment="1">
      <alignment horizontal="right" vertical="center"/>
    </xf>
    <xf numFmtId="44" fontId="5" fillId="0" borderId="0" xfId="17" applyFont="1" applyFill="1" applyBorder="1" applyAlignment="1">
      <alignment horizontal="right" vertical="center"/>
    </xf>
    <xf numFmtId="166" fontId="2" fillId="5" borderId="0" xfId="17" applyNumberFormat="1" applyFont="1" applyFill="1" applyAlignment="1">
      <alignment horizontal="right" vertical="center"/>
    </xf>
    <xf numFmtId="166" fontId="3" fillId="5" borderId="0" xfId="17" applyNumberFormat="1" applyFont="1" applyFill="1" applyAlignment="1">
      <alignment horizontal="right" vertical="center"/>
    </xf>
    <xf numFmtId="166" fontId="4" fillId="5" borderId="0" xfId="17" applyNumberFormat="1" applyFont="1" applyFill="1" applyAlignment="1">
      <alignment horizontal="right" vertical="center"/>
    </xf>
    <xf numFmtId="166" fontId="0" fillId="0" borderId="0" xfId="17" applyNumberFormat="1" applyFont="1" applyFill="1" applyAlignment="1">
      <alignment horizontal="right" vertical="top" wrapText="1"/>
    </xf>
    <xf numFmtId="166" fontId="9" fillId="7" borderId="10" xfId="17" applyNumberFormat="1" applyFont="1" applyFill="1" applyBorder="1" applyAlignment="1">
      <alignment horizontal="right" vertical="center" wrapText="1"/>
    </xf>
    <xf numFmtId="166" fontId="5" fillId="0" borderId="49" xfId="17" applyNumberFormat="1" applyFont="1" applyFill="1" applyBorder="1" applyAlignment="1">
      <alignment horizontal="right" vertical="center"/>
    </xf>
    <xf numFmtId="166" fontId="5" fillId="0" borderId="0" xfId="17" applyNumberFormat="1" applyFont="1" applyFill="1" applyBorder="1" applyAlignment="1">
      <alignment horizontal="right" vertical="center"/>
    </xf>
    <xf numFmtId="3" fontId="5" fillId="0" borderId="0" xfId="16" applyNumberFormat="1" applyFont="1" applyFill="1" applyAlignment="1">
      <alignment vertical="center"/>
    </xf>
    <xf numFmtId="3" fontId="9" fillId="7" borderId="10" xfId="20" applyNumberFormat="1" applyFont="1" applyFill="1" applyBorder="1" applyAlignment="1">
      <alignment horizontal="center" vertical="center" wrapText="1"/>
    </xf>
    <xf numFmtId="3" fontId="5" fillId="0" borderId="49" xfId="16" applyNumberFormat="1" applyFont="1" applyFill="1" applyBorder="1" applyAlignment="1">
      <alignment vertical="center"/>
    </xf>
    <xf numFmtId="166" fontId="5" fillId="0" borderId="43" xfId="29" applyNumberFormat="1" applyFont="1" applyBorder="1" applyAlignment="1">
      <alignment horizontal="right" indent="1"/>
    </xf>
    <xf numFmtId="4" fontId="5" fillId="0" borderId="43" xfId="4" applyNumberFormat="1" applyBorder="1" applyAlignment="1">
      <alignment horizontal="right" indent="1"/>
    </xf>
    <xf numFmtId="4" fontId="5" fillId="0" borderId="44" xfId="4" applyNumberFormat="1" applyBorder="1" applyAlignment="1">
      <alignment horizontal="right" indent="1"/>
    </xf>
    <xf numFmtId="0" fontId="5" fillId="0" borderId="58" xfId="16" applyFont="1" applyFill="1" applyBorder="1" applyAlignment="1">
      <alignment horizontal="center" vertical="center"/>
    </xf>
    <xf numFmtId="0" fontId="5" fillId="0" borderId="59" xfId="16" applyFont="1" applyFill="1" applyBorder="1" applyAlignment="1">
      <alignment horizontal="left" vertical="center"/>
    </xf>
    <xf numFmtId="3" fontId="5" fillId="0" borderId="59" xfId="16" applyNumberFormat="1" applyFont="1" applyFill="1" applyBorder="1" applyAlignment="1">
      <alignment horizontal="right" vertical="center"/>
    </xf>
    <xf numFmtId="164" fontId="5" fillId="0" borderId="59" xfId="16" applyNumberFormat="1" applyFont="1" applyFill="1" applyBorder="1" applyAlignment="1">
      <alignment horizontal="right" vertical="center"/>
    </xf>
    <xf numFmtId="166" fontId="5" fillId="0" borderId="59" xfId="29" applyNumberFormat="1" applyFont="1" applyFill="1" applyBorder="1" applyAlignment="1">
      <alignment horizontal="right" vertical="center"/>
    </xf>
    <xf numFmtId="1" fontId="5" fillId="0" borderId="59" xfId="16" applyNumberFormat="1" applyFont="1" applyFill="1" applyBorder="1" applyAlignment="1">
      <alignment vertical="center"/>
    </xf>
    <xf numFmtId="4" fontId="5" fillId="0" borderId="59" xfId="16" applyNumberFormat="1" applyFont="1" applyFill="1" applyBorder="1" applyAlignment="1">
      <alignment horizontal="right" vertical="center"/>
    </xf>
    <xf numFmtId="166" fontId="5" fillId="0" borderId="59" xfId="17" applyNumberFormat="1" applyFont="1" applyFill="1" applyBorder="1" applyAlignment="1">
      <alignment horizontal="right" vertical="center"/>
    </xf>
    <xf numFmtId="3" fontId="5" fillId="0" borderId="59" xfId="16" applyNumberFormat="1" applyFont="1" applyFill="1" applyBorder="1" applyAlignment="1">
      <alignment vertical="center"/>
    </xf>
    <xf numFmtId="4" fontId="5" fillId="0" borderId="60" xfId="16" applyNumberFormat="1" applyFont="1" applyFill="1" applyBorder="1" applyAlignment="1">
      <alignment horizontal="right" vertical="center"/>
    </xf>
    <xf numFmtId="0" fontId="5" fillId="0" borderId="61" xfId="4" applyBorder="1" applyAlignment="1">
      <alignment horizontal="center"/>
    </xf>
    <xf numFmtId="166" fontId="5" fillId="0" borderId="46" xfId="29" applyNumberFormat="1" applyFont="1" applyBorder="1" applyAlignment="1">
      <alignment horizontal="right" indent="1"/>
    </xf>
    <xf numFmtId="4" fontId="5" fillId="0" borderId="46" xfId="4" applyNumberFormat="1" applyBorder="1" applyAlignment="1">
      <alignment horizontal="right" indent="1"/>
    </xf>
    <xf numFmtId="4" fontId="5" fillId="0" borderId="47" xfId="4" applyNumberFormat="1" applyBorder="1" applyAlignment="1">
      <alignment horizontal="right" indent="1"/>
    </xf>
    <xf numFmtId="4" fontId="9" fillId="9" borderId="18" xfId="12" applyNumberFormat="1" applyFont="1" applyFill="1" applyBorder="1" applyAlignment="1" applyProtection="1">
      <alignment horizontal="center" vertical="center" wrapText="1"/>
    </xf>
    <xf numFmtId="0" fontId="5" fillId="0" borderId="62" xfId="4" applyBorder="1" applyAlignment="1">
      <alignment horizontal="center"/>
    </xf>
    <xf numFmtId="0" fontId="5" fillId="0" borderId="63" xfId="4" applyBorder="1" applyAlignment="1">
      <alignment horizontal="left" indent="1"/>
    </xf>
    <xf numFmtId="0" fontId="5" fillId="0" borderId="63" xfId="4" applyBorder="1" applyAlignment="1">
      <alignment horizontal="left" vertical="center" indent="1"/>
    </xf>
    <xf numFmtId="3" fontId="5" fillId="0" borderId="63" xfId="4" applyNumberFormat="1" applyBorder="1">
      <alignment vertical="center"/>
    </xf>
    <xf numFmtId="4" fontId="5" fillId="0" borderId="63" xfId="4" applyNumberFormat="1" applyBorder="1">
      <alignment vertical="center"/>
    </xf>
    <xf numFmtId="4" fontId="5" fillId="0" borderId="64" xfId="4" applyNumberFormat="1" applyBorder="1">
      <alignment vertical="center"/>
    </xf>
    <xf numFmtId="0" fontId="22" fillId="0" borderId="0" xfId="15" applyFont="1" applyFill="1" applyBorder="1" applyAlignment="1">
      <alignment vertical="top"/>
    </xf>
    <xf numFmtId="0" fontId="22" fillId="0" borderId="0" xfId="15" applyFont="1"/>
    <xf numFmtId="0" fontId="23" fillId="0" borderId="0" xfId="0" applyFont="1"/>
    <xf numFmtId="0" fontId="17" fillId="0" borderId="0" xfId="0" applyFont="1" applyAlignment="1">
      <alignment horizontal="left" vertical="top" wrapText="1"/>
    </xf>
    <xf numFmtId="4" fontId="2" fillId="6" borderId="21" xfId="8" applyNumberFormat="1" applyFont="1" applyFill="1" applyBorder="1" applyAlignment="1">
      <alignment horizontal="center" vertical="center" wrapText="1"/>
    </xf>
    <xf numFmtId="4" fontId="2" fillId="6" borderId="22" xfId="8" applyNumberFormat="1" applyFont="1" applyFill="1" applyBorder="1" applyAlignment="1">
      <alignment horizontal="center" vertical="center" wrapText="1"/>
    </xf>
    <xf numFmtId="166" fontId="2" fillId="6" borderId="21" xfId="8" applyNumberFormat="1" applyFont="1" applyFill="1" applyBorder="1" applyAlignment="1">
      <alignment horizontal="center" vertical="center" wrapText="1"/>
    </xf>
    <xf numFmtId="0" fontId="17" fillId="0" borderId="57" xfId="0" applyFont="1" applyBorder="1" applyAlignment="1">
      <alignment vertical="top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left" vertical="top"/>
    </xf>
    <xf numFmtId="166" fontId="2" fillId="6" borderId="21" xfId="8" applyNumberFormat="1" applyFont="1" applyFill="1" applyBorder="1" applyAlignment="1">
      <alignment vertical="center" wrapText="1"/>
    </xf>
    <xf numFmtId="4" fontId="2" fillId="6" borderId="5" xfId="4" applyNumberFormat="1" applyFont="1" applyFill="1" applyBorder="1">
      <alignment vertical="center"/>
    </xf>
    <xf numFmtId="4" fontId="2" fillId="6" borderId="2" xfId="4" applyNumberFormat="1" applyFont="1" applyFill="1" applyBorder="1">
      <alignment vertical="center"/>
    </xf>
    <xf numFmtId="4" fontId="2" fillId="6" borderId="6" xfId="4" applyNumberFormat="1" applyFont="1" applyFill="1" applyBorder="1">
      <alignment vertical="center"/>
    </xf>
    <xf numFmtId="4" fontId="2" fillId="6" borderId="2" xfId="4" applyNumberFormat="1" applyFont="1" applyFill="1" applyBorder="1" applyAlignment="1">
      <alignment horizontal="left" vertical="center"/>
    </xf>
    <xf numFmtId="0" fontId="24" fillId="0" borderId="0" xfId="0" applyFont="1" applyAlignment="1">
      <alignment vertical="top"/>
    </xf>
    <xf numFmtId="1" fontId="25" fillId="2" borderId="0" xfId="3" applyNumberFormat="1" applyFont="1">
      <alignment horizontal="left" vertical="center"/>
    </xf>
    <xf numFmtId="0" fontId="26" fillId="5" borderId="0" xfId="15" applyFont="1" applyFill="1" applyAlignment="1">
      <alignment horizontal="left" vertical="center"/>
    </xf>
    <xf numFmtId="0" fontId="26" fillId="5" borderId="0" xfId="23" applyFont="1" applyFill="1" applyAlignment="1">
      <alignment horizontal="left" vertical="center"/>
    </xf>
    <xf numFmtId="0" fontId="25" fillId="5" borderId="0" xfId="11" applyFont="1">
      <alignment horizontal="left" vertical="center"/>
    </xf>
    <xf numFmtId="1" fontId="25" fillId="5" borderId="0" xfId="7" applyNumberFormat="1" applyFont="1" applyFill="1" applyAlignment="1">
      <alignment horizontal="left" vertical="center"/>
    </xf>
    <xf numFmtId="0" fontId="27" fillId="0" borderId="0" xfId="0" applyFont="1"/>
    <xf numFmtId="1" fontId="28" fillId="12" borderId="17" xfId="8" applyNumberFormat="1" applyFont="1" applyFill="1" applyBorder="1"/>
    <xf numFmtId="49" fontId="9" fillId="12" borderId="22" xfId="4" applyNumberFormat="1" applyFont="1" applyFill="1" applyBorder="1" applyAlignment="1">
      <alignment horizontal="center" vertical="top"/>
    </xf>
    <xf numFmtId="3" fontId="9" fillId="12" borderId="22" xfId="4" applyNumberFormat="1" applyFont="1" applyFill="1" applyBorder="1" applyAlignment="1">
      <alignment horizontal="center" vertical="center"/>
    </xf>
    <xf numFmtId="166" fontId="9" fillId="12" borderId="22" xfId="4" applyNumberFormat="1" applyFont="1" applyFill="1" applyBorder="1" applyAlignment="1">
      <alignment horizontal="center" vertical="center"/>
    </xf>
    <xf numFmtId="4" fontId="9" fillId="12" borderId="22" xfId="4" applyNumberFormat="1" applyFont="1" applyFill="1" applyBorder="1" applyAlignment="1">
      <alignment horizontal="center" vertical="center"/>
    </xf>
    <xf numFmtId="4" fontId="9" fillId="12" borderId="24" xfId="4" applyNumberFormat="1" applyFont="1" applyFill="1" applyBorder="1" applyAlignment="1">
      <alignment horizontal="center" vertical="center"/>
    </xf>
    <xf numFmtId="1" fontId="9" fillId="12" borderId="11" xfId="4" applyNumberFormat="1" applyFont="1" applyFill="1" applyBorder="1" applyAlignment="1">
      <alignment horizontal="center" vertical="center"/>
    </xf>
    <xf numFmtId="49" fontId="9" fillId="12" borderId="10" xfId="4" applyNumberFormat="1" applyFont="1" applyFill="1" applyBorder="1" applyAlignment="1">
      <alignment horizontal="center" vertical="center"/>
    </xf>
    <xf numFmtId="164" fontId="9" fillId="12" borderId="12" xfId="4" applyNumberFormat="1" applyFont="1" applyFill="1" applyBorder="1" applyAlignment="1">
      <alignment horizontal="center" vertical="center"/>
    </xf>
    <xf numFmtId="164" fontId="9" fillId="12" borderId="10" xfId="4" applyNumberFormat="1" applyFont="1" applyFill="1" applyBorder="1" applyAlignment="1">
      <alignment horizontal="center" vertical="center"/>
    </xf>
    <xf numFmtId="164" fontId="9" fillId="12" borderId="9" xfId="4" applyNumberFormat="1" applyFont="1" applyFill="1" applyBorder="1" applyAlignment="1">
      <alignment horizontal="center" vertical="center"/>
    </xf>
    <xf numFmtId="1" fontId="9" fillId="12" borderId="28" xfId="8" quotePrefix="1" applyNumberFormat="1" applyFont="1" applyFill="1" applyBorder="1" applyAlignment="1">
      <alignment horizontal="center" vertical="center"/>
    </xf>
    <xf numFmtId="49" fontId="9" fillId="12" borderId="29" xfId="8" applyNumberFormat="1" applyFont="1" applyFill="1" applyBorder="1" applyAlignment="1">
      <alignment horizontal="left" vertical="top"/>
    </xf>
    <xf numFmtId="3" fontId="9" fillId="12" borderId="29" xfId="8" applyNumberFormat="1" applyFont="1" applyFill="1" applyBorder="1" applyAlignment="1">
      <alignment horizontal="right" vertical="center"/>
    </xf>
    <xf numFmtId="3" fontId="9" fillId="12" borderId="29" xfId="9" applyNumberFormat="1" applyFont="1" applyFill="1" applyBorder="1" applyAlignment="1">
      <alignment horizontal="right" vertical="center"/>
    </xf>
    <xf numFmtId="166" fontId="9" fillId="12" borderId="29" xfId="8" applyNumberFormat="1" applyFont="1" applyFill="1" applyBorder="1" applyAlignment="1">
      <alignment horizontal="right" vertical="center"/>
    </xf>
    <xf numFmtId="4" fontId="9" fillId="12" borderId="29" xfId="8" applyNumberFormat="1" applyFont="1" applyFill="1" applyBorder="1" applyAlignment="1">
      <alignment horizontal="right" vertical="center"/>
    </xf>
    <xf numFmtId="4" fontId="9" fillId="12" borderId="30" xfId="8" applyNumberFormat="1" applyFont="1" applyFill="1" applyBorder="1" applyAlignment="1">
      <alignment horizontal="right" vertical="center"/>
    </xf>
    <xf numFmtId="1" fontId="28" fillId="8" borderId="25" xfId="8" quotePrefix="1" applyNumberFormat="1" applyFont="1" applyFill="1" applyBorder="1" applyAlignment="1">
      <alignment horizontal="center" vertical="center"/>
    </xf>
    <xf numFmtId="49" fontId="28" fillId="8" borderId="26" xfId="8" applyNumberFormat="1" applyFont="1" applyFill="1" applyBorder="1" applyAlignment="1">
      <alignment horizontal="left" vertical="top"/>
    </xf>
    <xf numFmtId="3" fontId="28" fillId="8" borderId="26" xfId="8" applyNumberFormat="1" applyFont="1" applyFill="1" applyBorder="1" applyAlignment="1">
      <alignment horizontal="right" vertical="center"/>
    </xf>
    <xf numFmtId="3" fontId="28" fillId="8" borderId="26" xfId="9" applyNumberFormat="1" applyFont="1" applyFill="1" applyBorder="1" applyAlignment="1">
      <alignment horizontal="right" vertical="center"/>
    </xf>
    <xf numFmtId="166" fontId="28" fillId="8" borderId="26" xfId="8" applyNumberFormat="1" applyFont="1" applyFill="1" applyBorder="1" applyAlignment="1">
      <alignment horizontal="right" vertical="center"/>
    </xf>
    <xf numFmtId="4" fontId="28" fillId="8" borderId="26" xfId="8" applyNumberFormat="1" applyFont="1" applyFill="1" applyBorder="1" applyAlignment="1">
      <alignment horizontal="right" vertical="center"/>
    </xf>
    <xf numFmtId="4" fontId="28" fillId="8" borderId="27" xfId="8" applyNumberFormat="1" applyFont="1" applyFill="1" applyBorder="1" applyAlignment="1">
      <alignment horizontal="right" vertical="center"/>
    </xf>
    <xf numFmtId="1" fontId="9" fillId="12" borderId="25" xfId="8" quotePrefix="1" applyNumberFormat="1" applyFont="1" applyFill="1" applyBorder="1" applyAlignment="1">
      <alignment horizontal="center" vertical="center"/>
    </xf>
    <xf numFmtId="49" fontId="9" fillId="12" borderId="26" xfId="8" applyNumberFormat="1" applyFont="1" applyFill="1" applyBorder="1" applyAlignment="1">
      <alignment horizontal="left" vertical="top"/>
    </xf>
    <xf numFmtId="3" fontId="9" fillId="12" borderId="26" xfId="8" applyNumberFormat="1" applyFont="1" applyFill="1" applyBorder="1" applyAlignment="1">
      <alignment horizontal="right" vertical="center"/>
    </xf>
    <xf numFmtId="3" fontId="9" fillId="12" borderId="26" xfId="9" applyNumberFormat="1" applyFont="1" applyFill="1" applyBorder="1" applyAlignment="1">
      <alignment horizontal="right" vertical="center"/>
    </xf>
    <xf numFmtId="166" fontId="9" fillId="12" borderId="26" xfId="8" applyNumberFormat="1" applyFont="1" applyFill="1" applyBorder="1" applyAlignment="1">
      <alignment horizontal="right" vertical="center"/>
    </xf>
    <xf numFmtId="4" fontId="9" fillId="12" borderId="26" xfId="8" applyNumberFormat="1" applyFont="1" applyFill="1" applyBorder="1" applyAlignment="1">
      <alignment horizontal="right" vertical="center"/>
    </xf>
    <xf numFmtId="4" fontId="9" fillId="12" borderId="27" xfId="8" applyNumberFormat="1" applyFont="1" applyFill="1" applyBorder="1" applyAlignment="1">
      <alignment horizontal="right" vertical="center"/>
    </xf>
    <xf numFmtId="1" fontId="9" fillId="12" borderId="31" xfId="8" quotePrefix="1" applyNumberFormat="1" applyFont="1" applyFill="1" applyBorder="1" applyAlignment="1">
      <alignment horizontal="center" vertical="center"/>
    </xf>
    <xf numFmtId="49" fontId="9" fillId="12" borderId="32" xfId="8" applyNumberFormat="1" applyFont="1" applyFill="1" applyBorder="1" applyAlignment="1">
      <alignment horizontal="left" vertical="top"/>
    </xf>
    <xf numFmtId="3" fontId="9" fillId="12" borderId="32" xfId="8" applyNumberFormat="1" applyFont="1" applyFill="1" applyBorder="1" applyAlignment="1">
      <alignment horizontal="right" vertical="center"/>
    </xf>
    <xf numFmtId="3" fontId="9" fillId="12" borderId="32" xfId="9" applyNumberFormat="1" applyFont="1" applyFill="1" applyBorder="1" applyAlignment="1">
      <alignment horizontal="right" vertical="center"/>
    </xf>
    <xf numFmtId="166" fontId="9" fillId="12" borderId="32" xfId="8" applyNumberFormat="1" applyFont="1" applyFill="1" applyBorder="1" applyAlignment="1">
      <alignment horizontal="right" vertical="center"/>
    </xf>
    <xf numFmtId="4" fontId="9" fillId="12" borderId="32" xfId="8" applyNumberFormat="1" applyFont="1" applyFill="1" applyBorder="1" applyAlignment="1">
      <alignment horizontal="right" vertical="center"/>
    </xf>
    <xf numFmtId="4" fontId="9" fillId="12" borderId="33" xfId="8" applyNumberFormat="1" applyFont="1" applyFill="1" applyBorder="1" applyAlignment="1">
      <alignment horizontal="right" vertical="center"/>
    </xf>
    <xf numFmtId="0" fontId="2" fillId="13" borderId="20" xfId="4" applyFont="1" applyFill="1" applyBorder="1" applyAlignment="1">
      <alignment horizontal="center" vertical="center" wrapText="1"/>
    </xf>
    <xf numFmtId="0" fontId="2" fillId="13" borderId="21" xfId="4" applyFont="1" applyFill="1" applyBorder="1" applyAlignment="1">
      <alignment horizontal="center" vertical="center" wrapText="1"/>
    </xf>
    <xf numFmtId="0" fontId="2" fillId="13" borderId="23" xfId="4" applyFont="1" applyFill="1" applyBorder="1" applyAlignment="1">
      <alignment horizontal="center" vertical="center" wrapText="1"/>
    </xf>
    <xf numFmtId="0" fontId="5" fillId="13" borderId="20" xfId="16" applyFont="1" applyFill="1" applyBorder="1" applyAlignment="1">
      <alignment horizontal="center" vertical="center"/>
    </xf>
    <xf numFmtId="0" fontId="5" fillId="13" borderId="21" xfId="16" applyFont="1" applyFill="1" applyBorder="1" applyAlignment="1">
      <alignment horizontal="center" vertical="center"/>
    </xf>
    <xf numFmtId="0" fontId="5" fillId="13" borderId="21" xfId="19" applyFill="1" applyBorder="1"/>
    <xf numFmtId="44" fontId="5" fillId="13" borderId="21" xfId="17" applyFill="1" applyBorder="1" applyAlignment="1">
      <alignment horizontal="right"/>
    </xf>
    <xf numFmtId="1" fontId="5" fillId="13" borderId="21" xfId="19" applyNumberFormat="1" applyFill="1" applyBorder="1"/>
    <xf numFmtId="4" fontId="5" fillId="13" borderId="21" xfId="19" applyNumberFormat="1" applyFill="1" applyBorder="1" applyAlignment="1">
      <alignment horizontal="right"/>
    </xf>
    <xf numFmtId="166" fontId="5" fillId="13" borderId="21" xfId="17" applyNumberFormat="1" applyFill="1" applyBorder="1" applyAlignment="1">
      <alignment horizontal="right"/>
    </xf>
    <xf numFmtId="3" fontId="5" fillId="13" borderId="21" xfId="19" applyNumberFormat="1" applyFill="1" applyBorder="1"/>
    <xf numFmtId="4" fontId="5" fillId="13" borderId="23" xfId="19" applyNumberFormat="1" applyFill="1" applyBorder="1" applyAlignment="1">
      <alignment horizontal="right"/>
    </xf>
    <xf numFmtId="164" fontId="2" fillId="2" borderId="55" xfId="4" applyNumberFormat="1" applyFont="1" applyFill="1" applyBorder="1" applyAlignment="1">
      <alignment horizontal="center" vertical="center" wrapText="1"/>
    </xf>
    <xf numFmtId="164" fontId="2" fillId="2" borderId="56" xfId="4" applyNumberFormat="1" applyFont="1" applyFill="1" applyBorder="1" applyAlignment="1">
      <alignment horizontal="center" vertical="center" wrapText="1"/>
    </xf>
    <xf numFmtId="49" fontId="2" fillId="2" borderId="4" xfId="1" applyNumberFormat="1" applyBorder="1" applyAlignment="1" applyProtection="1">
      <alignment horizontal="center" vertical="center" wrapText="1"/>
    </xf>
    <xf numFmtId="49" fontId="2" fillId="2" borderId="10" xfId="1" applyNumberFormat="1" applyBorder="1" applyAlignment="1" applyProtection="1">
      <alignment horizontal="center" vertical="center" wrapText="1"/>
    </xf>
    <xf numFmtId="164" fontId="2" fillId="2" borderId="5" xfId="5" applyNumberFormat="1" applyFill="1" applyBorder="1" applyAlignment="1" applyProtection="1">
      <alignment horizontal="center" vertical="center" wrapText="1"/>
    </xf>
    <xf numFmtId="164" fontId="2" fillId="2" borderId="2" xfId="5" applyNumberFormat="1" applyFill="1" applyBorder="1" applyAlignment="1" applyProtection="1">
      <alignment horizontal="center" vertical="center" wrapText="1"/>
    </xf>
    <xf numFmtId="164" fontId="2" fillId="2" borderId="6" xfId="5" applyNumberFormat="1" applyFill="1" applyBorder="1" applyAlignment="1" applyProtection="1">
      <alignment horizontal="center" vertical="center" wrapText="1"/>
    </xf>
    <xf numFmtId="1" fontId="2" fillId="5" borderId="1" xfId="8" applyNumberFormat="1" applyFont="1" applyFill="1" applyBorder="1" applyAlignment="1">
      <alignment horizontal="center" vertical="center" wrapText="1"/>
    </xf>
    <xf numFmtId="1" fontId="2" fillId="5" borderId="20" xfId="8" applyNumberFormat="1" applyFont="1" applyFill="1" applyBorder="1" applyAlignment="1">
      <alignment horizontal="center" vertical="center" wrapText="1"/>
    </xf>
    <xf numFmtId="49" fontId="2" fillId="5" borderId="4" xfId="8" applyNumberFormat="1" applyFont="1" applyFill="1" applyBorder="1" applyAlignment="1">
      <alignment horizontal="center" vertical="center" wrapText="1"/>
    </xf>
    <xf numFmtId="49" fontId="2" fillId="5" borderId="21" xfId="8" applyNumberFormat="1" applyFont="1" applyFill="1" applyBorder="1" applyAlignment="1">
      <alignment horizontal="center" vertical="center" wrapText="1"/>
    </xf>
    <xf numFmtId="49" fontId="2" fillId="5" borderId="10" xfId="8" applyNumberFormat="1" applyFont="1" applyFill="1" applyBorder="1" applyAlignment="1">
      <alignment horizontal="center" vertical="center" wrapText="1"/>
    </xf>
    <xf numFmtId="4" fontId="2" fillId="6" borderId="10" xfId="8" applyNumberFormat="1" applyFont="1" applyFill="1" applyBorder="1" applyAlignment="1">
      <alignment horizontal="center" vertical="center" wrapText="1"/>
    </xf>
    <xf numFmtId="4" fontId="2" fillId="6" borderId="37" xfId="8" applyNumberFormat="1" applyFont="1" applyFill="1" applyBorder="1" applyAlignment="1">
      <alignment horizontal="center" vertical="center" wrapText="1"/>
    </xf>
    <xf numFmtId="3" fontId="2" fillId="5" borderId="4" xfId="8" applyNumberFormat="1" applyFont="1" applyFill="1" applyBorder="1" applyAlignment="1">
      <alignment horizontal="center" vertical="center" wrapText="1"/>
    </xf>
    <xf numFmtId="3" fontId="2" fillId="5" borderId="21" xfId="8" applyNumberFormat="1" applyFont="1" applyFill="1" applyBorder="1" applyAlignment="1">
      <alignment horizontal="center" vertical="center" wrapText="1"/>
    </xf>
    <xf numFmtId="3" fontId="2" fillId="5" borderId="10" xfId="8" applyNumberFormat="1" applyFont="1" applyFill="1" applyBorder="1" applyAlignment="1">
      <alignment horizontal="center" vertical="center" wrapText="1"/>
    </xf>
    <xf numFmtId="166" fontId="2" fillId="6" borderId="12" xfId="8" applyNumberFormat="1" applyFont="1" applyFill="1" applyBorder="1" applyAlignment="1">
      <alignment horizontal="center" vertical="center" wrapText="1"/>
    </xf>
    <xf numFmtId="166" fontId="2" fillId="6" borderId="9" xfId="8" applyNumberFormat="1" applyFont="1" applyFill="1" applyBorder="1" applyAlignment="1">
      <alignment horizontal="center" vertical="center" wrapText="1"/>
    </xf>
    <xf numFmtId="166" fontId="2" fillId="6" borderId="11" xfId="8" applyNumberFormat="1" applyFont="1" applyFill="1" applyBorder="1" applyAlignment="1">
      <alignment horizontal="center" vertical="center" wrapText="1"/>
    </xf>
    <xf numFmtId="166" fontId="2" fillId="5" borderId="5" xfId="8" applyNumberFormat="1" applyFont="1" applyFill="1" applyBorder="1" applyAlignment="1">
      <alignment horizontal="center" vertical="center" wrapText="1"/>
    </xf>
    <xf numFmtId="166" fontId="2" fillId="5" borderId="2" xfId="8" applyNumberFormat="1" applyFont="1" applyFill="1" applyBorder="1" applyAlignment="1">
      <alignment horizontal="center" vertical="center" wrapText="1"/>
    </xf>
    <xf numFmtId="166" fontId="2" fillId="5" borderId="3" xfId="8" applyNumberFormat="1" applyFont="1" applyFill="1" applyBorder="1" applyAlignment="1">
      <alignment horizontal="center" vertical="center" wrapText="1"/>
    </xf>
    <xf numFmtId="4" fontId="2" fillId="5" borderId="35" xfId="8" applyNumberFormat="1" applyFont="1" applyFill="1" applyBorder="1" applyAlignment="1">
      <alignment horizontal="center" vertical="center" wrapText="1"/>
    </xf>
    <xf numFmtId="4" fontId="2" fillId="5" borderId="41" xfId="8" applyNumberFormat="1" applyFont="1" applyFill="1" applyBorder="1" applyAlignment="1">
      <alignment horizontal="center" vertical="center" wrapText="1"/>
    </xf>
    <xf numFmtId="0" fontId="2" fillId="2" borderId="4" xfId="4" applyFont="1" applyFill="1" applyBorder="1" applyAlignment="1">
      <alignment horizontal="center" vertical="center" wrapText="1"/>
    </xf>
    <xf numFmtId="0" fontId="2" fillId="2" borderId="10" xfId="4" applyFont="1" applyFill="1" applyBorder="1" applyAlignment="1">
      <alignment horizontal="center" vertical="center" wrapText="1"/>
    </xf>
    <xf numFmtId="0" fontId="2" fillId="2" borderId="36" xfId="4" applyFont="1" applyFill="1" applyBorder="1" applyAlignment="1">
      <alignment horizontal="center" vertical="center" wrapText="1"/>
    </xf>
    <xf numFmtId="0" fontId="2" fillId="2" borderId="37" xfId="4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 wrapText="1"/>
    </xf>
    <xf numFmtId="0" fontId="2" fillId="2" borderId="7" xfId="4" applyFont="1" applyFill="1" applyBorder="1" applyAlignment="1">
      <alignment horizontal="center" vertical="center" wrapText="1"/>
    </xf>
    <xf numFmtId="1" fontId="2" fillId="11" borderId="1" xfId="20" applyNumberFormat="1" applyFill="1" applyBorder="1" applyAlignment="1">
      <alignment horizontal="center" vertical="center" wrapText="1"/>
    </xf>
    <xf numFmtId="1" fontId="2" fillId="11" borderId="20" xfId="20" applyNumberFormat="1" applyFill="1" applyBorder="1" applyAlignment="1">
      <alignment horizontal="center" vertical="center" wrapText="1"/>
    </xf>
    <xf numFmtId="1" fontId="2" fillId="6" borderId="5" xfId="20" applyNumberFormat="1" applyFill="1" applyBorder="1" applyAlignment="1">
      <alignment horizontal="center" vertical="center" wrapText="1"/>
    </xf>
    <xf numFmtId="1" fontId="2" fillId="6" borderId="2" xfId="20" applyNumberFormat="1" applyFill="1" applyBorder="1" applyAlignment="1">
      <alignment horizontal="center" vertical="center" wrapText="1"/>
    </xf>
    <xf numFmtId="1" fontId="2" fillId="6" borderId="6" xfId="20" applyNumberFormat="1" applyFill="1" applyBorder="1" applyAlignment="1">
      <alignment horizontal="center" vertical="center" wrapText="1"/>
    </xf>
    <xf numFmtId="1" fontId="2" fillId="6" borderId="3" xfId="20" applyNumberFormat="1" applyFill="1" applyBorder="1" applyAlignment="1">
      <alignment horizontal="center" vertical="center" wrapText="1"/>
    </xf>
    <xf numFmtId="3" fontId="2" fillId="5" borderId="35" xfId="16" applyNumberFormat="1" applyFont="1" applyBorder="1" applyAlignment="1">
      <alignment horizontal="center" vertical="center"/>
    </xf>
    <xf numFmtId="1" fontId="2" fillId="11" borderId="4" xfId="20" applyNumberFormat="1" applyFill="1" applyBorder="1" applyAlignment="1">
      <alignment horizontal="center" vertical="center" wrapText="1"/>
    </xf>
    <xf numFmtId="1" fontId="2" fillId="11" borderId="21" xfId="20" applyNumberFormat="1" applyFill="1" applyBorder="1" applyAlignment="1">
      <alignment horizontal="center" vertical="center" wrapText="1"/>
    </xf>
    <xf numFmtId="0" fontId="5" fillId="0" borderId="53" xfId="4" applyBorder="1" applyAlignment="1">
      <alignment horizontal="center" vertical="center" wrapText="1"/>
    </xf>
    <xf numFmtId="0" fontId="2" fillId="2" borderId="51" xfId="4" applyFont="1" applyFill="1" applyBorder="1" applyAlignment="1">
      <alignment horizontal="center" vertical="center" wrapText="1"/>
    </xf>
    <xf numFmtId="0" fontId="5" fillId="0" borderId="11" xfId="4" applyBorder="1" applyAlignment="1">
      <alignment horizontal="center" vertical="center" wrapText="1"/>
    </xf>
    <xf numFmtId="0" fontId="2" fillId="2" borderId="52" xfId="4" applyFont="1" applyFill="1" applyBorder="1" applyAlignment="1">
      <alignment horizontal="center" vertical="center" wrapText="1"/>
    </xf>
    <xf numFmtId="0" fontId="2" fillId="2" borderId="12" xfId="4" applyFont="1" applyFill="1" applyBorder="1" applyAlignment="1">
      <alignment horizontal="center" vertical="center" wrapText="1"/>
    </xf>
    <xf numFmtId="0" fontId="4" fillId="5" borderId="0" xfId="11">
      <alignment horizontal="left" vertical="center"/>
    </xf>
    <xf numFmtId="0" fontId="10" fillId="0" borderId="0" xfId="4" applyFont="1" applyAlignment="1">
      <alignment horizontal="left" vertical="top" wrapText="1"/>
    </xf>
    <xf numFmtId="0" fontId="8" fillId="0" borderId="19" xfId="4" applyFont="1" applyBorder="1" applyAlignment="1">
      <alignment horizontal="left" vertical="top" wrapText="1"/>
    </xf>
    <xf numFmtId="0" fontId="2" fillId="2" borderId="34" xfId="4" applyFont="1" applyFill="1" applyBorder="1" applyAlignment="1">
      <alignment horizontal="center" vertical="center" wrapText="1"/>
    </xf>
    <xf numFmtId="0" fontId="2" fillId="2" borderId="16" xfId="4" applyFont="1" applyFill="1" applyBorder="1" applyAlignment="1">
      <alignment horizontal="center" vertical="center" wrapText="1"/>
    </xf>
    <xf numFmtId="0" fontId="2" fillId="2" borderId="35" xfId="4" applyFont="1" applyFill="1" applyBorder="1" applyAlignment="1">
      <alignment horizontal="center" vertical="center" wrapText="1"/>
    </xf>
    <xf numFmtId="0" fontId="2" fillId="2" borderId="8" xfId="4" applyFont="1" applyFill="1" applyBorder="1" applyAlignment="1">
      <alignment horizontal="center" vertical="center" wrapText="1"/>
    </xf>
    <xf numFmtId="3" fontId="2" fillId="6" borderId="35" xfId="12" applyNumberFormat="1" applyBorder="1" applyAlignment="1" applyProtection="1">
      <alignment horizontal="center" vertical="center" wrapText="1"/>
    </xf>
    <xf numFmtId="3" fontId="2" fillId="6" borderId="8" xfId="12" applyNumberFormat="1" applyBorder="1" applyAlignment="1" applyProtection="1">
      <alignment horizontal="center" vertical="center" wrapText="1"/>
    </xf>
    <xf numFmtId="4" fontId="2" fillId="6" borderId="35" xfId="12" applyNumberFormat="1" applyBorder="1" applyAlignment="1" applyProtection="1">
      <alignment horizontal="center" vertical="center" wrapText="1"/>
    </xf>
    <xf numFmtId="4" fontId="2" fillId="6" borderId="8" xfId="12" applyNumberFormat="1" applyBorder="1" applyAlignment="1" applyProtection="1">
      <alignment horizontal="center" vertical="center" wrapText="1"/>
    </xf>
  </cellXfs>
  <cellStyles count="32">
    <cellStyle name="Comma 2" xfId="27" xr:uid="{00000000-0005-0000-0000-000000000000}"/>
    <cellStyle name="Currency" xfId="29" builtinId="4"/>
    <cellStyle name="Currency 2" xfId="14" xr:uid="{00000000-0005-0000-0000-000002000000}"/>
    <cellStyle name="Currency 2 2" xfId="18" xr:uid="{00000000-0005-0000-0000-000003000000}"/>
    <cellStyle name="Currency 3" xfId="17" xr:uid="{00000000-0005-0000-0000-000004000000}"/>
    <cellStyle name="Header 1" xfId="1" xr:uid="{00000000-0005-0000-0000-000005000000}"/>
    <cellStyle name="Header 1 2" xfId="10" xr:uid="{00000000-0005-0000-0000-000006000000}"/>
    <cellStyle name="Header 1 2 2" xfId="26" xr:uid="{00000000-0005-0000-0000-000007000000}"/>
    <cellStyle name="Header 1 3" xfId="20" xr:uid="{00000000-0005-0000-0000-000008000000}"/>
    <cellStyle name="Header 1 4" xfId="28" xr:uid="{00000000-0005-0000-0000-000009000000}"/>
    <cellStyle name="Header 2" xfId="5" xr:uid="{00000000-0005-0000-0000-00000A000000}"/>
    <cellStyle name="Header 2 2" xfId="12" xr:uid="{00000000-0005-0000-0000-00000B000000}"/>
    <cellStyle name="Header Hyperlink" xfId="3" xr:uid="{00000000-0005-0000-0000-00000C000000}"/>
    <cellStyle name="Header Hyperlink 2" xfId="11" xr:uid="{00000000-0005-0000-0000-00000D000000}"/>
    <cellStyle name="Header Hyperlink 2 2" xfId="22" xr:uid="{00000000-0005-0000-0000-00000E000000}"/>
    <cellStyle name="Header Hyperlink 3 2" xfId="16" xr:uid="{00000000-0005-0000-0000-00000F000000}"/>
    <cellStyle name="Hyperlink" xfId="15" builtinId="8"/>
    <cellStyle name="Hyperlink 2" xfId="7" xr:uid="{00000000-0005-0000-0000-000011000000}"/>
    <cellStyle name="Hyperlink 2 2" xfId="30" xr:uid="{00000000-0005-0000-0000-000012000000}"/>
    <cellStyle name="Hyperlink 3" xfId="23" xr:uid="{00000000-0005-0000-0000-000013000000}"/>
    <cellStyle name="Normal" xfId="0" builtinId="0"/>
    <cellStyle name="Normal 2" xfId="4" xr:uid="{00000000-0005-0000-0000-000015000000}"/>
    <cellStyle name="Normal 2 2" xfId="13" xr:uid="{00000000-0005-0000-0000-000016000000}"/>
    <cellStyle name="Normal 3" xfId="8" xr:uid="{00000000-0005-0000-0000-000017000000}"/>
    <cellStyle name="Normal 4" xfId="19" xr:uid="{00000000-0005-0000-0000-000018000000}"/>
    <cellStyle name="Normal 5" xfId="21" xr:uid="{00000000-0005-0000-0000-000019000000}"/>
    <cellStyle name="Percent 2" xfId="31" xr:uid="{00000000-0005-0000-0000-00001A000000}"/>
    <cellStyle name="Percent 3" xfId="9" xr:uid="{00000000-0005-0000-0000-00001B000000}"/>
    <cellStyle name="Sheet Header" xfId="2" xr:uid="{00000000-0005-0000-0000-00001C000000}"/>
    <cellStyle name="Sheet Header 2" xfId="6" xr:uid="{00000000-0005-0000-0000-00001D000000}"/>
    <cellStyle name="Sheet Header 2 2" xfId="24" xr:uid="{00000000-0005-0000-0000-00001E000000}"/>
    <cellStyle name="Sheet Header 4" xfId="25" xr:uid="{00000000-0005-0000-0000-00001F000000}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&quot;$&quot;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&quot;$&quot;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&quot;$&quot;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&quot;$&quot;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&quot;$&quot;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&quot;$&quot;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6" formatCode="&quot;$&quot;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outline="0">
        <top style="hair">
          <color theme="0" tint="-0.24994659260841701"/>
        </top>
      </border>
    </dxf>
    <dxf>
      <border diagonalUp="0" diagonalDown="0">
        <left style="medium">
          <color indexed="64"/>
        </left>
        <right style="medium">
          <color auto="1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border outline="0">
        <bottom style="dashed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dashed">
          <color theme="0" tint="-0.24994659260841701"/>
        </top>
        <bottom style="dashed">
          <color theme="0" tint="-0.24994659260841701"/>
        </bottom>
        <vertical/>
        <horizontal/>
      </border>
    </dxf>
    <dxf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dashed">
          <color theme="0" tint="-0.24994659260841701"/>
        </top>
        <bottom style="dashed">
          <color theme="0" tint="-0.24994659260841701"/>
        </bottom>
        <vertical/>
        <horizontal/>
      </border>
    </dxf>
    <dxf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dashed">
          <color theme="0" tint="-0.24994659260841701"/>
        </top>
        <bottom style="dashed">
          <color theme="0" tint="-0.24994659260841701"/>
        </bottom>
        <vertical/>
        <horizontal/>
      </border>
    </dxf>
    <dxf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theme="0" tint="-0.24994659260841701"/>
        </top>
        <bottom style="dashed">
          <color theme="0" tint="-0.24994659260841701"/>
        </bottom>
        <vertical/>
        <horizontal/>
      </border>
    </dxf>
    <dxf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dashed">
          <color theme="0" tint="-0.24994659260841701"/>
        </top>
        <bottom style="dashed">
          <color theme="0" tint="-0.24994659260841701"/>
        </bottom>
        <vertical/>
        <horizontal/>
      </border>
    </dxf>
    <dxf>
      <numFmt numFmtId="164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dashed">
          <color theme="0" tint="-0.24994659260841701"/>
        </top>
        <bottom style="dashed">
          <color theme="0" tint="-0.24994659260841701"/>
        </bottom>
        <vertical/>
        <horizontal/>
      </border>
    </dxf>
    <dxf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ashed">
          <color theme="0" tint="-0.24994659260841701"/>
        </top>
        <bottom style="dashed">
          <color theme="0" tint="-0.24994659260841701"/>
        </bottom>
        <vertical/>
        <horizontal/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dashed">
          <color theme="0" tint="-0.24994659260841701"/>
        </top>
        <bottom style="dashed">
          <color theme="0" tint="-0.24994659260841701"/>
        </bottom>
        <vertical/>
        <horizontal/>
      </border>
    </dxf>
    <dxf>
      <border outline="0">
        <top style="dashed">
          <color theme="0" tint="-0.24994659260841701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auto="1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%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D9D9D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8:I118" totalsRowShown="0" headerRowDxfId="35" dataDxfId="33" headerRowBorderDxfId="34" tableBorderDxfId="32" totalsRowBorderDxfId="31" headerRowCellStyle="Normal 2" dataCellStyle="Normal 2">
  <autoFilter ref="B8:I118" xr:uid="{00000000-0009-0000-0100-000001000000}"/>
  <sortState xmlns:xlrd2="http://schemas.microsoft.com/office/spreadsheetml/2017/richdata2" ref="B9:M39">
    <sortCondition ref="B8:B2660"/>
  </sortState>
  <tableColumns count="8">
    <tableColumn id="1" xr3:uid="{00000000-0010-0000-0000-000001000000}" name="Column1" dataDxfId="30" dataCellStyle="Normal 2"/>
    <tableColumn id="4" xr3:uid="{00000000-0010-0000-0000-000004000000}" name="Column2" dataDxfId="29" dataCellStyle="Normal 2"/>
    <tableColumn id="5" xr3:uid="{00000000-0010-0000-0000-000005000000}" name="Column3" dataDxfId="28" dataCellStyle="Normal 2"/>
    <tableColumn id="6" xr3:uid="{00000000-0010-0000-0000-000006000000}" name="Column4" dataDxfId="27" dataCellStyle="Normal 2"/>
    <tableColumn id="7" xr3:uid="{00000000-0010-0000-0000-000007000000}" name="Column5" dataDxfId="26" dataCellStyle="Normal 2"/>
    <tableColumn id="8" xr3:uid="{00000000-0010-0000-0000-000008000000}" name="Column6" dataDxfId="25" dataCellStyle="Normal 2"/>
    <tableColumn id="9" xr3:uid="{00000000-0010-0000-0000-000009000000}" name="Column7" dataDxfId="24" dataCellStyle="Normal 2"/>
    <tableColumn id="10" xr3:uid="{00000000-0010-0000-0000-00000A000000}" name="Column8" dataDxfId="23" dataCellStyle="Normal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AF615D7-3894-46A3-A348-A752BA578517}" name="Table2" displayName="Table2" ref="B9:S29" totalsRowShown="0" headerRowDxfId="22" dataDxfId="20" headerRowBorderDxfId="21" tableBorderDxfId="19" totalsRowBorderDxfId="18" dataCellStyle="Normal 3">
  <autoFilter ref="B9:S29" xr:uid="{FAF615D7-3894-46A3-A348-A752BA578517}"/>
  <sortState xmlns:xlrd2="http://schemas.microsoft.com/office/spreadsheetml/2017/richdata2" ref="B10:AP566">
    <sortCondition ref="B9:B566"/>
  </sortState>
  <tableColumns count="18">
    <tableColumn id="1" xr3:uid="{75056313-AA0D-4354-85F3-5744CDBF0307}" name="Column1" dataDxfId="17" dataCellStyle="Normal 3"/>
    <tableColumn id="4" xr3:uid="{4C6A6AA7-EBC2-4D7B-B482-9A68CEB09D76}" name="Column2" dataDxfId="16" dataCellStyle="Normal 3"/>
    <tableColumn id="5" xr3:uid="{3D1F35B4-097A-4AA3-82AB-E5CDBBD38F55}" name="Column3" dataDxfId="15" dataCellStyle="Normal 3"/>
    <tableColumn id="7" xr3:uid="{FFB0827E-28CA-42A3-AF6A-382993A5C7CC}" name="Column4" dataDxfId="14" dataCellStyle="Percent 3"/>
    <tableColumn id="13" xr3:uid="{C515CA30-6377-40C8-A7E9-E9A50D69998B}" name="Column5" dataDxfId="13" dataCellStyle="Normal 3"/>
    <tableColumn id="14" xr3:uid="{A61F722C-F752-41DE-80CA-CA5F9825282A}" name="Column6" dataDxfId="12" dataCellStyle="Normal 3"/>
    <tableColumn id="15" xr3:uid="{3903004B-5003-49B8-A04A-526086957B25}" name="Column7" dataDxfId="11" dataCellStyle="Normal 3"/>
    <tableColumn id="16" xr3:uid="{E0AD94F5-845B-4697-8748-B4522623E177}" name="Column8" dataDxfId="10" dataCellStyle="Normal 3"/>
    <tableColumn id="17" xr3:uid="{9AB37E26-D57D-4F19-B7B6-4737BB693C78}" name="Column9" dataDxfId="9" dataCellStyle="Normal 3"/>
    <tableColumn id="18" xr3:uid="{661230D9-8B90-4F56-AFC2-21F47BC34C74}" name="Column10" dataDxfId="8" dataCellStyle="Normal 3"/>
    <tableColumn id="19" xr3:uid="{FEF166E1-648D-49CB-9554-5454A99513B2}" name="Column11" dataDxfId="7" dataCellStyle="Normal 3"/>
    <tableColumn id="27" xr3:uid="{B0697BB2-3540-4B38-8CE6-B14868FECC22}" name="Column12" dataDxfId="6" dataCellStyle="Normal 3"/>
    <tableColumn id="28" xr3:uid="{145C8CC5-E6BF-4AD8-8AE8-D8EA02AD0882}" name="Column13" dataDxfId="5" dataCellStyle="Normal 3"/>
    <tableColumn id="29" xr3:uid="{94C2B34B-889C-4A81-AB02-DA134930163B}" name="Column14" dataDxfId="4" dataCellStyle="Normal 3"/>
    <tableColumn id="30" xr3:uid="{4A1F83F7-C9C1-496E-93C5-1772A5D7BC67}" name="Column15" dataDxfId="3" dataCellStyle="Normal 3"/>
    <tableColumn id="31" xr3:uid="{54293682-B7A2-4AAC-83CA-0C3E90BC48A5}" name="Column16" dataDxfId="2" dataCellStyle="Normal 3"/>
    <tableColumn id="32" xr3:uid="{1D2AF2F2-2C77-493F-9E27-271917236717}" name="Column17" dataDxfId="1" dataCellStyle="Normal 3"/>
    <tableColumn id="33" xr3:uid="{C8905937-22C2-4DC7-8B5D-F32737A3274E}" name="Column18" dataDxfId="0" dataCellStyle="Normal 3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</sheetPr>
  <dimension ref="A1:I73"/>
  <sheetViews>
    <sheetView showGridLines="0" tabSelected="1" zoomScale="85" zoomScaleNormal="85" workbookViewId="0">
      <pane ySplit="3" topLeftCell="A4" activePane="bottomLeft" state="frozen"/>
      <selection pane="bottomLeft" activeCell="B2" sqref="B2"/>
    </sheetView>
  </sheetViews>
  <sheetFormatPr defaultColWidth="9.140625" defaultRowHeight="15" zeroHeight="1"/>
  <cols>
    <col min="1" max="1" width="3.140625" customWidth="1"/>
    <col min="2" max="2" width="16.140625" customWidth="1"/>
    <col min="3" max="3" width="16.28515625" customWidth="1"/>
    <col min="4" max="4" width="67.140625" customWidth="1"/>
    <col min="5" max="7" width="12.7109375" customWidth="1"/>
    <col min="8" max="8" width="9.42578125" style="137" customWidth="1"/>
    <col min="17" max="17" width="11.85546875" bestFit="1" customWidth="1"/>
  </cols>
  <sheetData>
    <row r="1" spans="1:9" s="46" customFormat="1" ht="12.75">
      <c r="A1" s="136"/>
    </row>
    <row r="2" spans="1:9" s="28" customFormat="1" ht="20.25" customHeight="1">
      <c r="B2" s="28" t="s">
        <v>467</v>
      </c>
    </row>
    <row r="3" spans="1:9" s="51" customFormat="1" ht="12.75"/>
    <row r="4" spans="1:9"/>
    <row r="5" spans="1:9" s="138" customFormat="1">
      <c r="B5" s="139" t="s">
        <v>431</v>
      </c>
      <c r="C5" s="140" t="str">
        <f ca="1">REPLACE(LEFT(CELL("filename",A1),FIND("]",CELL("filename",A1))-1),1,FIND("[",CELL("filename",A1)),"")</f>
        <v>2026-01-08-testing-form-appendix-el-ha-508.xlsx</v>
      </c>
      <c r="F5" s="141"/>
      <c r="I5" s="142"/>
    </row>
    <row r="6" spans="1:9" s="138" customFormat="1">
      <c r="B6" s="139" t="s">
        <v>432</v>
      </c>
      <c r="C6" s="143">
        <v>46030</v>
      </c>
      <c r="D6" s="144"/>
      <c r="E6" s="144"/>
      <c r="F6" s="144"/>
      <c r="G6" s="144"/>
    </row>
    <row r="7" spans="1:9" s="138" customFormat="1"/>
    <row r="8" spans="1:9" s="138" customFormat="1" ht="15.75">
      <c r="B8" s="145" t="s">
        <v>434</v>
      </c>
      <c r="C8" s="146"/>
      <c r="D8" s="146"/>
      <c r="E8" s="146"/>
      <c r="F8" s="146"/>
      <c r="G8" s="146"/>
      <c r="H8" s="146"/>
    </row>
    <row r="9" spans="1:9" s="138" customFormat="1" ht="16.5" customHeight="1">
      <c r="B9" s="216" t="s">
        <v>477</v>
      </c>
      <c r="C9" s="216"/>
      <c r="D9" s="216"/>
      <c r="E9" s="216"/>
      <c r="F9" s="216"/>
      <c r="G9" s="216"/>
      <c r="H9" s="216"/>
    </row>
    <row r="10" spans="1:9" s="138" customFormat="1" ht="14.25" customHeight="1">
      <c r="B10" s="224" t="s">
        <v>478</v>
      </c>
      <c r="C10" s="217"/>
      <c r="D10" s="217"/>
      <c r="E10" s="217"/>
      <c r="F10" s="217"/>
      <c r="G10" s="217"/>
      <c r="H10" s="217"/>
    </row>
    <row r="11" spans="1:9" s="138" customFormat="1" ht="14.25" customHeight="1">
      <c r="B11" s="224" t="s">
        <v>479</v>
      </c>
      <c r="C11" s="217"/>
      <c r="D11" s="217"/>
      <c r="E11" s="217"/>
      <c r="F11" s="217"/>
      <c r="G11" s="217"/>
      <c r="H11" s="217"/>
    </row>
    <row r="12" spans="1:9" s="138" customFormat="1" ht="17.25" customHeight="1">
      <c r="B12" s="224" t="s">
        <v>476</v>
      </c>
      <c r="C12" s="217"/>
      <c r="D12" s="217"/>
      <c r="E12" s="217"/>
      <c r="F12" s="217"/>
      <c r="G12" s="217"/>
      <c r="H12" s="217"/>
    </row>
    <row r="13" spans="1:9" s="138" customFormat="1" ht="15" customHeight="1">
      <c r="B13" s="218" t="s">
        <v>435</v>
      </c>
      <c r="C13" s="212"/>
      <c r="D13" s="212"/>
      <c r="E13" s="212"/>
      <c r="F13" s="212"/>
      <c r="G13" s="212"/>
      <c r="H13" s="212"/>
    </row>
    <row r="14" spans="1:9" s="138" customFormat="1"/>
    <row r="15" spans="1:9" s="147" customFormat="1" ht="15.75">
      <c r="B15" s="145" t="s">
        <v>433</v>
      </c>
      <c r="C15" s="148"/>
      <c r="D15" s="148"/>
      <c r="E15" s="148"/>
      <c r="F15" s="148"/>
      <c r="G15" s="148"/>
      <c r="H15" s="149"/>
    </row>
    <row r="16" spans="1:9" s="138" customFormat="1" ht="14.25" customHeight="1">
      <c r="B16" s="155" t="s">
        <v>436</v>
      </c>
      <c r="C16" s="140"/>
      <c r="D16" s="140" t="s">
        <v>446</v>
      </c>
      <c r="E16" s="140"/>
      <c r="F16" s="140"/>
      <c r="G16" s="140"/>
      <c r="H16" s="152"/>
    </row>
    <row r="17" spans="2:8" s="138" customFormat="1" ht="14.25" customHeight="1">
      <c r="B17" s="155" t="s">
        <v>437</v>
      </c>
      <c r="C17" s="154"/>
      <c r="D17" s="154" t="s">
        <v>447</v>
      </c>
      <c r="E17" s="154"/>
      <c r="F17" s="154"/>
      <c r="G17" s="154"/>
      <c r="H17" s="154"/>
    </row>
    <row r="18" spans="2:8" s="138" customFormat="1" ht="14.25" customHeight="1">
      <c r="B18" s="155" t="s">
        <v>438</v>
      </c>
      <c r="C18" s="150"/>
      <c r="D18" s="150" t="s">
        <v>465</v>
      </c>
      <c r="E18" s="150"/>
      <c r="F18" s="150"/>
      <c r="G18" s="150"/>
      <c r="H18" s="152"/>
    </row>
    <row r="19" spans="2:8" s="138" customFormat="1" ht="14.25" customHeight="1">
      <c r="B19" s="155" t="s">
        <v>462</v>
      </c>
      <c r="C19" s="140"/>
      <c r="D19" s="140" t="s">
        <v>441</v>
      </c>
      <c r="E19" s="140"/>
      <c r="F19" s="140"/>
      <c r="G19" s="140"/>
      <c r="H19" s="152"/>
    </row>
    <row r="20" spans="2:8" ht="14.25" customHeight="1">
      <c r="B20" s="209" t="s">
        <v>439</v>
      </c>
      <c r="C20" s="151"/>
      <c r="D20" s="151" t="s">
        <v>442</v>
      </c>
      <c r="E20" s="151"/>
      <c r="F20" s="151"/>
      <c r="G20" s="151"/>
      <c r="H20" s="153"/>
    </row>
    <row r="21" spans="2:8" ht="14.25" customHeight="1">
      <c r="B21" s="210" t="s">
        <v>440</v>
      </c>
      <c r="C21" s="151"/>
      <c r="D21" s="151" t="s">
        <v>443</v>
      </c>
      <c r="E21" s="151"/>
      <c r="F21" s="151"/>
      <c r="G21" s="151"/>
      <c r="H21" s="153"/>
    </row>
    <row r="22" spans="2:8" ht="14.25" customHeight="1">
      <c r="B22" s="211"/>
    </row>
    <row r="23" spans="2:8">
      <c r="B23" s="211"/>
    </row>
    <row r="24" spans="2:8">
      <c r="B24" s="151"/>
    </row>
    <row r="25" spans="2:8">
      <c r="B25" s="151"/>
    </row>
    <row r="26" spans="2:8"/>
    <row r="27" spans="2:8"/>
    <row r="28" spans="2:8"/>
    <row r="29" spans="2:8"/>
    <row r="30" spans="2:8"/>
    <row r="31" spans="2:8"/>
    <row r="32" spans="2:8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</sheetData>
  <hyperlinks>
    <hyperlink ref="B16" location="Table_1.6_Inclusion!A1" display="Appendix_Table_1.6" xr:uid="{00000000-0004-0000-0000-000000000000}"/>
    <hyperlink ref="B17" location="Table_2b2.2_Exclusion!A1" display="Appendix_Table_2b2.2" xr:uid="{00000000-0004-0000-0000-000001000000}"/>
    <hyperlink ref="B18" location="Table_2b3.1.1_Risk_Adjust!A1" display="Appendix_Table_2b3.1.1" xr:uid="{00000000-0004-0000-0000-000002000000}"/>
    <hyperlink ref="B19" location="Table_2b3.4b_SRF!A1" display="Appendix_Table_2b3.4b" xr:uid="{00000000-0004-0000-0000-000003000000}"/>
    <hyperlink ref="B20" location="Table_2b3.7_Predictive_Ratio!A1" display="Appendix_Table_2b3.7" xr:uid="{00000000-0004-0000-0000-000004000000}"/>
    <hyperlink ref="B21" location="Table_2b4.2_Score_by_Provider!A1" display="Appendix_Table_2b4.2" xr:uid="{00000000-0004-0000-0000-000005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K118"/>
  <sheetViews>
    <sheetView showGridLines="0" zoomScale="80" zoomScaleNormal="80" workbookViewId="0">
      <pane xSplit="3" ySplit="8" topLeftCell="D102" activePane="bottomRight" state="frozen"/>
      <selection pane="topRight" activeCell="F1" sqref="F1"/>
      <selection pane="bottomLeft" activeCell="A9" sqref="A9"/>
      <selection pane="bottomRight" activeCell="C8" sqref="C8"/>
    </sheetView>
  </sheetViews>
  <sheetFormatPr defaultColWidth="9.140625" defaultRowHeight="15"/>
  <cols>
    <col min="1" max="1" width="3.28515625" customWidth="1"/>
    <col min="2" max="2" width="11.42578125" customWidth="1"/>
    <col min="3" max="3" width="77.85546875" bestFit="1" customWidth="1"/>
    <col min="4" max="9" width="18.7109375" customWidth="1"/>
  </cols>
  <sheetData>
    <row r="1" spans="1:11" s="4" customFormat="1" ht="12" customHeight="1">
      <c r="B1" s="1"/>
      <c r="C1" s="2"/>
      <c r="D1" s="3"/>
      <c r="E1" s="3"/>
      <c r="F1" s="3"/>
      <c r="G1" s="3"/>
      <c r="H1" s="3"/>
      <c r="I1" s="3"/>
    </row>
    <row r="2" spans="1:11" s="8" customFormat="1" ht="20.25" customHeight="1">
      <c r="B2" s="5" t="s">
        <v>445</v>
      </c>
      <c r="C2" s="6"/>
      <c r="D2" s="7"/>
      <c r="E2" s="7"/>
      <c r="F2" s="7"/>
      <c r="G2" s="7"/>
      <c r="H2" s="7"/>
      <c r="I2" s="7"/>
    </row>
    <row r="3" spans="1:11" s="11" customFormat="1" ht="11.25" customHeight="1">
      <c r="B3" s="225" t="s">
        <v>0</v>
      </c>
      <c r="C3" s="9"/>
      <c r="D3" s="10"/>
      <c r="E3" s="10"/>
      <c r="F3" s="10"/>
      <c r="G3" s="10"/>
      <c r="H3" s="10"/>
      <c r="I3" s="10"/>
    </row>
    <row r="4" spans="1:11" ht="12" customHeight="1">
      <c r="B4" s="12"/>
      <c r="C4" s="13"/>
      <c r="D4" s="14"/>
      <c r="E4" s="14"/>
      <c r="F4" s="14"/>
      <c r="G4" s="14"/>
      <c r="H4" s="14"/>
      <c r="I4" s="14"/>
    </row>
    <row r="5" spans="1:11" ht="15.75" thickBot="1">
      <c r="B5" s="16" t="s">
        <v>444</v>
      </c>
      <c r="C5" s="17"/>
      <c r="D5" s="14"/>
      <c r="E5" s="14"/>
      <c r="F5" s="14"/>
      <c r="G5" s="14"/>
      <c r="H5" s="14"/>
      <c r="I5" s="14"/>
    </row>
    <row r="6" spans="1:11" ht="15" customHeight="1">
      <c r="B6" s="282" t="s">
        <v>448</v>
      </c>
      <c r="C6" s="284" t="s">
        <v>2</v>
      </c>
      <c r="D6" s="286" t="s">
        <v>3</v>
      </c>
      <c r="E6" s="287"/>
      <c r="F6" s="287"/>
      <c r="G6" s="286" t="s">
        <v>4</v>
      </c>
      <c r="H6" s="287"/>
      <c r="I6" s="288"/>
    </row>
    <row r="7" spans="1:11" ht="41.25" customHeight="1">
      <c r="B7" s="283"/>
      <c r="C7" s="285"/>
      <c r="D7" s="18" t="s">
        <v>5</v>
      </c>
      <c r="E7" s="18" t="s">
        <v>449</v>
      </c>
      <c r="F7" s="18" t="s">
        <v>450</v>
      </c>
      <c r="G7" s="18" t="s">
        <v>5</v>
      </c>
      <c r="H7" s="18" t="s">
        <v>449</v>
      </c>
      <c r="I7" s="18" t="s">
        <v>450</v>
      </c>
    </row>
    <row r="8" spans="1:11" s="230" customFormat="1">
      <c r="B8" s="237" t="s">
        <v>6</v>
      </c>
      <c r="C8" s="238" t="s">
        <v>7</v>
      </c>
      <c r="D8" s="239" t="s">
        <v>8</v>
      </c>
      <c r="E8" s="239" t="s">
        <v>9</v>
      </c>
      <c r="F8" s="240" t="s">
        <v>10</v>
      </c>
      <c r="G8" s="240" t="s">
        <v>11</v>
      </c>
      <c r="H8" s="241" t="s">
        <v>12</v>
      </c>
      <c r="I8" s="239" t="s">
        <v>480</v>
      </c>
    </row>
    <row r="9" spans="1:11" s="15" customFormat="1">
      <c r="A9"/>
      <c r="B9" s="20">
        <v>1</v>
      </c>
      <c r="C9" s="21" t="s">
        <v>15</v>
      </c>
      <c r="D9" s="19">
        <v>1</v>
      </c>
      <c r="E9" s="19">
        <v>1</v>
      </c>
      <c r="F9" s="22">
        <v>1</v>
      </c>
      <c r="G9" s="19">
        <v>1</v>
      </c>
      <c r="H9" s="19">
        <v>1</v>
      </c>
      <c r="I9" s="19">
        <v>1</v>
      </c>
      <c r="J9"/>
      <c r="K9"/>
    </row>
    <row r="10" spans="1:11" s="15" customFormat="1">
      <c r="A10"/>
      <c r="B10" s="20">
        <v>2</v>
      </c>
      <c r="C10" s="21" t="s">
        <v>16</v>
      </c>
      <c r="D10" s="19">
        <v>4.1723458999999999E-3</v>
      </c>
      <c r="E10" s="19">
        <v>3.3602821000000001E-3</v>
      </c>
      <c r="F10" s="22">
        <v>3.3831484E-3</v>
      </c>
      <c r="G10" s="19">
        <v>4.1370499000000002E-3</v>
      </c>
      <c r="H10" s="19">
        <v>3.3535053999999998E-3</v>
      </c>
      <c r="I10" s="19">
        <v>3.3779980000000001E-3</v>
      </c>
      <c r="J10"/>
      <c r="K10"/>
    </row>
    <row r="11" spans="1:11" s="15" customFormat="1">
      <c r="A11"/>
      <c r="B11" s="20">
        <v>3</v>
      </c>
      <c r="C11" s="21" t="s">
        <v>17</v>
      </c>
      <c r="D11" s="19">
        <v>5.3085809900000003E-2</v>
      </c>
      <c r="E11" s="19">
        <v>4.7077219900000002E-2</v>
      </c>
      <c r="F11" s="22">
        <v>4.4576877199999997E-2</v>
      </c>
      <c r="G11" s="19">
        <v>5.2727227600000003E-2</v>
      </c>
      <c r="H11" s="19">
        <v>4.6863961699999998E-2</v>
      </c>
      <c r="I11" s="19">
        <v>4.4354990099999998E-2</v>
      </c>
      <c r="J11"/>
      <c r="K11"/>
    </row>
    <row r="12" spans="1:11" s="15" customFormat="1">
      <c r="A12"/>
      <c r="B12" s="20">
        <v>4</v>
      </c>
      <c r="C12" s="21" t="s">
        <v>18</v>
      </c>
      <c r="D12" s="19">
        <v>5.4758319000000003E-3</v>
      </c>
      <c r="E12" s="19">
        <v>3.6680306999999999E-3</v>
      </c>
      <c r="F12" s="22">
        <v>3.3556431999999998E-3</v>
      </c>
      <c r="G12" s="19">
        <v>5.4147594E-3</v>
      </c>
      <c r="H12" s="19">
        <v>3.6173599E-3</v>
      </c>
      <c r="I12" s="19">
        <v>3.3029314E-3</v>
      </c>
      <c r="J12"/>
      <c r="K12"/>
    </row>
    <row r="13" spans="1:11" s="15" customFormat="1">
      <c r="A13"/>
      <c r="B13" s="20">
        <v>5</v>
      </c>
      <c r="C13" s="21" t="s">
        <v>19</v>
      </c>
      <c r="D13" s="19">
        <v>3.4997708E-3</v>
      </c>
      <c r="E13" s="19">
        <v>3.1024387000000001E-3</v>
      </c>
      <c r="F13" s="22">
        <v>2.7780324999999999E-3</v>
      </c>
      <c r="G13" s="19">
        <v>3.4981951E-3</v>
      </c>
      <c r="H13" s="19">
        <v>3.0556051999999999E-3</v>
      </c>
      <c r="I13" s="19">
        <v>2.7399316999999999E-3</v>
      </c>
      <c r="J13"/>
      <c r="K13"/>
    </row>
    <row r="14" spans="1:11" s="15" customFormat="1">
      <c r="A14"/>
      <c r="B14" s="20">
        <v>6</v>
      </c>
      <c r="C14" s="21" t="s">
        <v>20</v>
      </c>
      <c r="D14" s="19">
        <v>0.90350036600000005</v>
      </c>
      <c r="E14" s="19">
        <v>0.91193399210000003</v>
      </c>
      <c r="F14" s="22">
        <v>0.91449527829999999</v>
      </c>
      <c r="G14" s="19">
        <v>0.90419659360000004</v>
      </c>
      <c r="H14" s="19">
        <v>0.91244286699999999</v>
      </c>
      <c r="I14" s="19">
        <v>0.9150245843</v>
      </c>
      <c r="J14"/>
      <c r="K14"/>
    </row>
    <row r="15" spans="1:11" s="15" customFormat="1">
      <c r="A15"/>
      <c r="B15" s="20">
        <v>7</v>
      </c>
      <c r="C15" s="21" t="s">
        <v>21</v>
      </c>
      <c r="D15" s="19">
        <v>3.02658754E-2</v>
      </c>
      <c r="E15" s="19">
        <v>3.08580364E-2</v>
      </c>
      <c r="F15" s="22">
        <v>3.1411020400000003E-2</v>
      </c>
      <c r="G15" s="19">
        <v>3.0026174400000001E-2</v>
      </c>
      <c r="H15" s="19">
        <v>3.0666700700000001E-2</v>
      </c>
      <c r="I15" s="19">
        <v>3.11995646E-2</v>
      </c>
      <c r="J15"/>
      <c r="K15"/>
    </row>
    <row r="16" spans="1:11" s="15" customFormat="1">
      <c r="A16"/>
      <c r="B16" s="20">
        <v>8</v>
      </c>
      <c r="C16" s="21" t="s">
        <v>22</v>
      </c>
      <c r="D16" s="19">
        <v>0.60713881830000005</v>
      </c>
      <c r="E16" s="19">
        <v>0.6115713478</v>
      </c>
      <c r="F16" s="22">
        <v>0.61231319340000001</v>
      </c>
      <c r="G16" s="19">
        <v>0.6071291231</v>
      </c>
      <c r="H16" s="19">
        <v>0.61089974380000001</v>
      </c>
      <c r="I16" s="19">
        <v>0.6116334497</v>
      </c>
      <c r="J16"/>
      <c r="K16"/>
    </row>
    <row r="17" spans="1:11" s="15" customFormat="1">
      <c r="A17"/>
      <c r="B17" s="20">
        <v>9</v>
      </c>
      <c r="C17" s="21" t="s">
        <v>23</v>
      </c>
      <c r="D17" s="19">
        <v>0.39286118170000001</v>
      </c>
      <c r="E17" s="19">
        <v>0.3884286522</v>
      </c>
      <c r="F17" s="22">
        <v>0.38768680659999999</v>
      </c>
      <c r="G17" s="19">
        <v>0.3928708769</v>
      </c>
      <c r="H17" s="19">
        <v>0.38910025619999999</v>
      </c>
      <c r="I17" s="19">
        <v>0.3883665503</v>
      </c>
      <c r="J17"/>
      <c r="K17"/>
    </row>
    <row r="18" spans="1:11" s="15" customFormat="1">
      <c r="A18"/>
      <c r="B18" s="20">
        <v>10</v>
      </c>
      <c r="C18" s="21" t="s">
        <v>24</v>
      </c>
      <c r="D18" s="19">
        <v>5.9281832700000002E-2</v>
      </c>
      <c r="E18" s="19">
        <v>4.3708620300000001E-2</v>
      </c>
      <c r="F18" s="22">
        <v>3.96717704E-2</v>
      </c>
      <c r="G18" s="19">
        <v>5.8402490899999999E-2</v>
      </c>
      <c r="H18" s="19">
        <v>4.3340227600000003E-2</v>
      </c>
      <c r="I18" s="19">
        <v>3.9344293099999997E-2</v>
      </c>
      <c r="J18"/>
      <c r="K18"/>
    </row>
    <row r="19" spans="1:11" s="15" customFormat="1">
      <c r="A19"/>
      <c r="B19" s="20">
        <v>11</v>
      </c>
      <c r="C19" s="21" t="s">
        <v>25</v>
      </c>
      <c r="D19" s="19">
        <v>2.9105237199999998E-2</v>
      </c>
      <c r="E19" s="19">
        <v>2.43454104E-2</v>
      </c>
      <c r="F19" s="22">
        <v>2.2425964999999999E-2</v>
      </c>
      <c r="G19" s="19">
        <v>2.8810489599999999E-2</v>
      </c>
      <c r="H19" s="19">
        <v>2.4206521500000001E-2</v>
      </c>
      <c r="I19" s="19">
        <v>2.2304170000000002E-2</v>
      </c>
      <c r="J19"/>
      <c r="K19"/>
    </row>
    <row r="20" spans="1:11" s="15" customFormat="1">
      <c r="A20"/>
      <c r="B20" s="20">
        <v>12</v>
      </c>
      <c r="C20" s="21" t="s">
        <v>26</v>
      </c>
      <c r="D20" s="19">
        <v>0.9116129301</v>
      </c>
      <c r="E20" s="19">
        <v>0.93194596929999995</v>
      </c>
      <c r="F20" s="22">
        <v>0.93790226460000004</v>
      </c>
      <c r="G20" s="19">
        <v>0.91314676289999996</v>
      </c>
      <c r="H20" s="19">
        <v>0.93264050249999997</v>
      </c>
      <c r="I20" s="19">
        <v>0.93852982019999998</v>
      </c>
      <c r="J20"/>
      <c r="K20"/>
    </row>
    <row r="21" spans="1:11" s="15" customFormat="1">
      <c r="A21"/>
      <c r="B21" s="20">
        <v>13</v>
      </c>
      <c r="C21" s="21" t="s">
        <v>27</v>
      </c>
      <c r="D21" s="19">
        <v>0.32822255690000002</v>
      </c>
      <c r="E21" s="19">
        <v>0.34773929529999997</v>
      </c>
      <c r="F21" s="22">
        <v>0.355753186</v>
      </c>
      <c r="G21" s="19">
        <v>0.3292148909</v>
      </c>
      <c r="H21" s="19">
        <v>0.34830494769999998</v>
      </c>
      <c r="I21" s="19">
        <v>0.35640693620000002</v>
      </c>
      <c r="J21"/>
      <c r="K21"/>
    </row>
    <row r="22" spans="1:11" s="15" customFormat="1">
      <c r="A22"/>
      <c r="B22" s="20">
        <v>14</v>
      </c>
      <c r="C22" s="21" t="s">
        <v>28</v>
      </c>
      <c r="D22" s="19">
        <v>0.32933557920000001</v>
      </c>
      <c r="E22" s="19">
        <v>0.32963203250000001</v>
      </c>
      <c r="F22" s="22">
        <v>0.3298340515</v>
      </c>
      <c r="G22" s="19">
        <v>0.32879932519999999</v>
      </c>
      <c r="H22" s="19">
        <v>0.32923933300000002</v>
      </c>
      <c r="I22" s="19">
        <v>0.32949555229999999</v>
      </c>
      <c r="J22"/>
      <c r="K22"/>
    </row>
    <row r="23" spans="1:11" s="15" customFormat="1">
      <c r="A23"/>
      <c r="B23" s="20">
        <v>15</v>
      </c>
      <c r="C23" s="21" t="s">
        <v>29</v>
      </c>
      <c r="D23" s="19">
        <v>0.33010338610000001</v>
      </c>
      <c r="E23" s="19">
        <v>0.31055993609999999</v>
      </c>
      <c r="F23" s="22">
        <v>0.30249381130000003</v>
      </c>
      <c r="G23" s="19">
        <v>0.32965526649999999</v>
      </c>
      <c r="H23" s="19">
        <v>0.31036948139999998</v>
      </c>
      <c r="I23" s="19">
        <v>0.30217130199999997</v>
      </c>
      <c r="J23"/>
      <c r="K23"/>
    </row>
    <row r="24" spans="1:11" s="15" customFormat="1">
      <c r="A24"/>
      <c r="B24" s="20">
        <v>16</v>
      </c>
      <c r="C24" s="21" t="s">
        <v>30</v>
      </c>
      <c r="D24" s="19">
        <v>1.2338477800000001E-2</v>
      </c>
      <c r="E24" s="19">
        <v>1.20687361E-2</v>
      </c>
      <c r="F24" s="22">
        <v>1.19189511E-2</v>
      </c>
      <c r="G24" s="19">
        <v>1.2330517399999999E-2</v>
      </c>
      <c r="H24" s="19">
        <v>1.20862379E-2</v>
      </c>
      <c r="I24" s="19">
        <v>1.19262095E-2</v>
      </c>
      <c r="J24"/>
      <c r="K24"/>
    </row>
    <row r="25" spans="1:11" s="15" customFormat="1">
      <c r="A25"/>
      <c r="B25" s="20">
        <v>17</v>
      </c>
      <c r="C25" s="21" t="s">
        <v>31</v>
      </c>
      <c r="D25" s="19">
        <v>0.14559760969999999</v>
      </c>
      <c r="E25" s="19">
        <v>0.139476661</v>
      </c>
      <c r="F25" s="22">
        <v>0.13680205370000001</v>
      </c>
      <c r="G25" s="19">
        <v>0.1455224343</v>
      </c>
      <c r="H25" s="19">
        <v>0.13922154410000001</v>
      </c>
      <c r="I25" s="19">
        <v>0.1365649514</v>
      </c>
      <c r="J25"/>
      <c r="K25"/>
    </row>
    <row r="26" spans="1:11" s="15" customFormat="1">
      <c r="A26"/>
      <c r="B26" s="20">
        <v>18</v>
      </c>
      <c r="C26" s="21" t="s">
        <v>32</v>
      </c>
      <c r="D26" s="19">
        <v>0.85319413609999994</v>
      </c>
      <c r="E26" s="19">
        <v>0.85943374260000005</v>
      </c>
      <c r="F26" s="22">
        <v>0.86206106169999996</v>
      </c>
      <c r="G26" s="19">
        <v>0.85326188079999998</v>
      </c>
      <c r="H26" s="19">
        <v>0.85967196930000001</v>
      </c>
      <c r="I26" s="19">
        <v>0.86228089929999996</v>
      </c>
      <c r="J26"/>
      <c r="K26"/>
    </row>
    <row r="27" spans="1:11" s="15" customFormat="1">
      <c r="A27"/>
      <c r="B27" s="20">
        <v>19</v>
      </c>
      <c r="C27" s="21" t="s">
        <v>33</v>
      </c>
      <c r="D27" s="19">
        <v>1.2082542E-3</v>
      </c>
      <c r="E27" s="19">
        <v>1.0895964000000001E-3</v>
      </c>
      <c r="F27" s="22">
        <v>1.1368846000000001E-3</v>
      </c>
      <c r="G27" s="19">
        <v>1.2156847999999999E-3</v>
      </c>
      <c r="H27" s="19">
        <v>1.1064866E-3</v>
      </c>
      <c r="I27" s="19">
        <v>1.1541493E-3</v>
      </c>
      <c r="J27"/>
      <c r="K27"/>
    </row>
    <row r="28" spans="1:11" s="15" customFormat="1">
      <c r="A28"/>
      <c r="B28" s="20">
        <v>20</v>
      </c>
      <c r="C28" s="21" t="s">
        <v>34</v>
      </c>
      <c r="D28" s="19">
        <v>1.4046699E-3</v>
      </c>
      <c r="E28" s="19">
        <v>4.7409919999999998E-4</v>
      </c>
      <c r="F28" s="22">
        <v>4.4925279999999998E-4</v>
      </c>
      <c r="G28" s="19">
        <v>1.2839119999999999E-3</v>
      </c>
      <c r="H28" s="19">
        <v>4.6812889999999998E-4</v>
      </c>
      <c r="I28" s="19">
        <v>4.4101639999999999E-4</v>
      </c>
      <c r="J28"/>
      <c r="K28"/>
    </row>
    <row r="29" spans="1:11" s="15" customFormat="1">
      <c r="A29"/>
      <c r="B29" s="20">
        <v>21</v>
      </c>
      <c r="C29" s="21" t="s">
        <v>35</v>
      </c>
      <c r="D29" s="19">
        <v>4.3509055999999997E-3</v>
      </c>
      <c r="E29" s="19">
        <v>2.7364673999999999E-3</v>
      </c>
      <c r="F29" s="22">
        <v>2.7505272000000001E-3</v>
      </c>
      <c r="G29" s="19">
        <v>4.0626202000000004E-3</v>
      </c>
      <c r="H29" s="19">
        <v>2.6896135000000002E-3</v>
      </c>
      <c r="I29" s="19">
        <v>2.6930151E-3</v>
      </c>
      <c r="J29"/>
      <c r="K29"/>
    </row>
    <row r="30" spans="1:11" s="15" customFormat="1">
      <c r="A30"/>
      <c r="B30" s="20">
        <v>22</v>
      </c>
      <c r="C30" s="21" t="s">
        <v>36</v>
      </c>
      <c r="D30" s="19">
        <v>1.6844135199999999E-2</v>
      </c>
      <c r="E30" s="19">
        <v>1.2010513400000001E-2</v>
      </c>
      <c r="F30" s="22">
        <v>1.12588246E-2</v>
      </c>
      <c r="G30" s="19">
        <v>1.62442782E-2</v>
      </c>
      <c r="H30" s="19">
        <v>1.1881963400000001E-2</v>
      </c>
      <c r="I30" s="19">
        <v>1.11567766E-2</v>
      </c>
      <c r="J30"/>
      <c r="K30"/>
    </row>
    <row r="31" spans="1:11" s="15" customFormat="1">
      <c r="A31"/>
      <c r="B31" s="20">
        <v>23</v>
      </c>
      <c r="C31" s="21" t="s">
        <v>37</v>
      </c>
      <c r="D31" s="19">
        <v>2.32425258E-2</v>
      </c>
      <c r="E31" s="19">
        <v>1.7333732599999999E-2</v>
      </c>
      <c r="F31" s="22">
        <v>1.5788026E-2</v>
      </c>
      <c r="G31" s="19">
        <v>2.27940903E-2</v>
      </c>
      <c r="H31" s="19">
        <v>1.7133518899999998E-2</v>
      </c>
      <c r="I31" s="19">
        <v>1.55575573E-2</v>
      </c>
      <c r="J31"/>
      <c r="K31"/>
    </row>
    <row r="32" spans="1:11" s="15" customFormat="1">
      <c r="A32"/>
      <c r="B32" s="20">
        <v>24</v>
      </c>
      <c r="C32" s="21" t="s">
        <v>38</v>
      </c>
      <c r="D32" s="19">
        <v>3.5735755399999999E-2</v>
      </c>
      <c r="E32" s="19">
        <v>2.6191902100000001E-2</v>
      </c>
      <c r="F32" s="22">
        <v>2.4708902500000001E-2</v>
      </c>
      <c r="G32" s="19">
        <v>3.5341694299999997E-2</v>
      </c>
      <c r="H32" s="19">
        <v>2.5951365699999999E-2</v>
      </c>
      <c r="I32" s="19">
        <v>2.4452952E-2</v>
      </c>
      <c r="J32"/>
      <c r="K32"/>
    </row>
    <row r="33" spans="1:11" s="15" customFormat="1">
      <c r="A33"/>
      <c r="B33" s="20">
        <v>25</v>
      </c>
      <c r="C33" s="21" t="s">
        <v>39</v>
      </c>
      <c r="D33" s="19">
        <v>0.29032027659999998</v>
      </c>
      <c r="E33" s="19">
        <v>0.27930265830000001</v>
      </c>
      <c r="F33" s="22">
        <v>0.28032456220000002</v>
      </c>
      <c r="G33" s="19">
        <v>0.28816071850000002</v>
      </c>
      <c r="H33" s="19">
        <v>0.27862182839999999</v>
      </c>
      <c r="I33" s="19">
        <v>0.27969823220000001</v>
      </c>
      <c r="J33"/>
      <c r="K33"/>
    </row>
    <row r="34" spans="1:11" s="15" customFormat="1">
      <c r="A34"/>
      <c r="B34" s="20">
        <v>26</v>
      </c>
      <c r="C34" s="21" t="s">
        <v>40</v>
      </c>
      <c r="D34" s="19">
        <v>0.26693490310000001</v>
      </c>
      <c r="E34" s="19">
        <v>0.28594004719999999</v>
      </c>
      <c r="F34" s="22">
        <v>0.28782433299999999</v>
      </c>
      <c r="G34" s="19">
        <v>0.2673948371</v>
      </c>
      <c r="H34" s="19">
        <v>0.28600975410000001</v>
      </c>
      <c r="I34" s="19">
        <v>0.28789926059999998</v>
      </c>
      <c r="J34"/>
      <c r="K34"/>
    </row>
    <row r="35" spans="1:11" s="15" customFormat="1">
      <c r="A35"/>
      <c r="B35" s="20">
        <v>27</v>
      </c>
      <c r="C35" s="21" t="s">
        <v>41</v>
      </c>
      <c r="D35" s="19">
        <v>0.19080893509999999</v>
      </c>
      <c r="E35" s="19">
        <v>0.20377116810000001</v>
      </c>
      <c r="F35" s="22">
        <v>0.20479508569999999</v>
      </c>
      <c r="G35" s="19">
        <v>0.19302717920000001</v>
      </c>
      <c r="H35" s="19">
        <v>0.20489577749999999</v>
      </c>
      <c r="I35" s="19">
        <v>0.2059546598</v>
      </c>
      <c r="J35"/>
      <c r="K35"/>
    </row>
    <row r="36" spans="1:11" s="15" customFormat="1">
      <c r="A36"/>
      <c r="B36" s="20">
        <v>28</v>
      </c>
      <c r="C36" s="21" t="s">
        <v>42</v>
      </c>
      <c r="D36" s="19">
        <v>0.1089631036</v>
      </c>
      <c r="E36" s="19">
        <v>0.1139834315</v>
      </c>
      <c r="F36" s="22">
        <v>0.11400935180000001</v>
      </c>
      <c r="G36" s="19">
        <v>0.1107513676</v>
      </c>
      <c r="H36" s="19">
        <v>0.1148022368</v>
      </c>
      <c r="I36" s="19">
        <v>0.11477686450000001</v>
      </c>
      <c r="J36"/>
      <c r="K36"/>
    </row>
    <row r="37" spans="1:11" s="15" customFormat="1">
      <c r="A37"/>
      <c r="B37" s="20">
        <v>29</v>
      </c>
      <c r="C37" s="21" t="s">
        <v>43</v>
      </c>
      <c r="D37" s="19">
        <v>4.7859961600000001E-2</v>
      </c>
      <c r="E37" s="19">
        <v>4.7701034699999999E-2</v>
      </c>
      <c r="F37" s="22">
        <v>4.75199413E-2</v>
      </c>
      <c r="G37" s="19">
        <v>4.8794859400000001E-2</v>
      </c>
      <c r="H37" s="19">
        <v>4.8132165599999999E-2</v>
      </c>
      <c r="I37" s="19">
        <v>4.7948804599999999E-2</v>
      </c>
      <c r="J37"/>
      <c r="K37"/>
    </row>
    <row r="38" spans="1:11" s="15" customFormat="1">
      <c r="A38"/>
      <c r="B38" s="20">
        <v>30</v>
      </c>
      <c r="C38" s="21" t="s">
        <v>44</v>
      </c>
      <c r="D38" s="19">
        <v>1.19099345E-2</v>
      </c>
      <c r="E38" s="19">
        <v>9.7564626999999994E-3</v>
      </c>
      <c r="F38" s="22">
        <v>9.7918768E-3</v>
      </c>
      <c r="G38" s="19">
        <v>1.22746951E-2</v>
      </c>
      <c r="H38" s="19">
        <v>9.8817761999999993E-3</v>
      </c>
      <c r="I38" s="19">
        <v>9.9087940999999999E-3</v>
      </c>
      <c r="J38"/>
      <c r="K38"/>
    </row>
    <row r="39" spans="1:11" s="15" customFormat="1">
      <c r="A39"/>
      <c r="B39" s="20">
        <v>31</v>
      </c>
      <c r="C39" s="21" t="s">
        <v>45</v>
      </c>
      <c r="D39" s="19">
        <v>1.6248936000000001E-3</v>
      </c>
      <c r="E39" s="19">
        <v>7.9848289999999997E-4</v>
      </c>
      <c r="F39" s="22">
        <v>7.7931599999999995E-4</v>
      </c>
      <c r="G39" s="19">
        <v>1.6746679E-3</v>
      </c>
      <c r="H39" s="19">
        <v>8.1709779999999997E-4</v>
      </c>
      <c r="I39" s="19">
        <v>7.975829E-4</v>
      </c>
      <c r="J39"/>
      <c r="K39"/>
    </row>
    <row r="40" spans="1:11" s="15" customFormat="1">
      <c r="A40"/>
      <c r="B40" s="20">
        <v>32</v>
      </c>
      <c r="C40" s="21" t="s">
        <v>46</v>
      </c>
      <c r="D40" s="19">
        <v>2.8807638E-3</v>
      </c>
      <c r="E40" s="19">
        <v>2.3954485999999999E-3</v>
      </c>
      <c r="F40" s="22">
        <v>2.2004217E-3</v>
      </c>
      <c r="G40" s="19">
        <v>2.7849106E-3</v>
      </c>
      <c r="H40" s="19">
        <v>2.3832018E-3</v>
      </c>
      <c r="I40" s="19">
        <v>2.1863154E-3</v>
      </c>
      <c r="J40"/>
      <c r="K40"/>
    </row>
    <row r="41" spans="1:11" s="15" customFormat="1">
      <c r="A41"/>
      <c r="B41" s="20">
        <v>33</v>
      </c>
      <c r="C41" s="21" t="s">
        <v>47</v>
      </c>
      <c r="D41" s="19">
        <v>6.2198308000000002E-3</v>
      </c>
      <c r="E41" s="19">
        <v>4.6079116000000003E-3</v>
      </c>
      <c r="F41" s="22">
        <v>4.4008435000000004E-3</v>
      </c>
      <c r="G41" s="19">
        <v>6.4009527000000004E-3</v>
      </c>
      <c r="H41" s="19">
        <v>4.7068235999999999E-3</v>
      </c>
      <c r="I41" s="19">
        <v>4.4946140000000001E-3</v>
      </c>
      <c r="J41"/>
      <c r="K41"/>
    </row>
    <row r="42" spans="1:11" s="15" customFormat="1">
      <c r="A42"/>
      <c r="B42" s="20">
        <v>34</v>
      </c>
      <c r="C42" s="21" t="s">
        <v>48</v>
      </c>
      <c r="D42" s="19">
        <v>1.6903655000000001E-3</v>
      </c>
      <c r="E42" s="19">
        <v>1.6551885000000001E-3</v>
      </c>
      <c r="F42" s="22">
        <v>1.6686532E-3</v>
      </c>
      <c r="G42" s="19">
        <v>1.7366926E-3</v>
      </c>
      <c r="H42" s="19">
        <v>1.6767526999999999E-3</v>
      </c>
      <c r="I42" s="19">
        <v>1.6889990000000001E-3</v>
      </c>
      <c r="J42"/>
      <c r="K42"/>
    </row>
    <row r="43" spans="1:11" s="15" customFormat="1">
      <c r="A43"/>
      <c r="B43" s="20">
        <v>35</v>
      </c>
      <c r="C43" s="21" t="s">
        <v>49</v>
      </c>
      <c r="D43" s="19">
        <v>8.0887561000000004E-3</v>
      </c>
      <c r="E43" s="19">
        <v>6.2714175999999998E-3</v>
      </c>
      <c r="F43" s="22">
        <v>6.0603282000000003E-3</v>
      </c>
      <c r="G43" s="19">
        <v>8.1562526999999999E-3</v>
      </c>
      <c r="H43" s="19">
        <v>6.3069733999999997E-3</v>
      </c>
      <c r="I43" s="19">
        <v>6.0897796999999998E-3</v>
      </c>
      <c r="J43"/>
      <c r="K43"/>
    </row>
    <row r="44" spans="1:11" s="15" customFormat="1">
      <c r="A44"/>
      <c r="B44" s="20">
        <v>36</v>
      </c>
      <c r="C44" s="21" t="s">
        <v>50</v>
      </c>
      <c r="D44" s="19">
        <v>8.3804037000000005E-3</v>
      </c>
      <c r="E44" s="19">
        <v>8.0680040999999997E-3</v>
      </c>
      <c r="F44" s="22">
        <v>8.0682131000000008E-3</v>
      </c>
      <c r="G44" s="19">
        <v>8.5035912000000005E-3</v>
      </c>
      <c r="H44" s="19">
        <v>8.1284205000000005E-3</v>
      </c>
      <c r="I44" s="19">
        <v>8.1353451E-3</v>
      </c>
      <c r="J44"/>
      <c r="K44"/>
    </row>
    <row r="45" spans="1:11" s="15" customFormat="1">
      <c r="A45"/>
      <c r="B45" s="20">
        <v>37</v>
      </c>
      <c r="C45" s="21" t="s">
        <v>51</v>
      </c>
      <c r="D45" s="19">
        <v>1.20111183E-2</v>
      </c>
      <c r="E45" s="19">
        <v>1.2284991800000001E-2</v>
      </c>
      <c r="F45" s="22">
        <v>1.24598881E-2</v>
      </c>
      <c r="G45" s="19">
        <v>1.21878605E-2</v>
      </c>
      <c r="H45" s="19">
        <v>1.2443718100000001E-2</v>
      </c>
      <c r="I45" s="19">
        <v>1.26111924E-2</v>
      </c>
      <c r="J45"/>
      <c r="K45"/>
    </row>
    <row r="46" spans="1:11" s="15" customFormat="1">
      <c r="A46"/>
      <c r="B46" s="20">
        <v>38</v>
      </c>
      <c r="C46" s="21" t="s">
        <v>52</v>
      </c>
      <c r="D46" s="19">
        <v>1.3463404199999999E-2</v>
      </c>
      <c r="E46" s="19">
        <v>1.3632431699999999E-2</v>
      </c>
      <c r="F46" s="22">
        <v>1.35142569E-2</v>
      </c>
      <c r="G46" s="19">
        <v>1.36764542E-2</v>
      </c>
      <c r="H46" s="19">
        <v>1.3797036299999999E-2</v>
      </c>
      <c r="I46" s="19">
        <v>1.36715085E-2</v>
      </c>
      <c r="J46"/>
      <c r="K46"/>
    </row>
    <row r="47" spans="1:11" s="15" customFormat="1">
      <c r="A47"/>
      <c r="B47" s="20">
        <v>39</v>
      </c>
      <c r="C47" s="21" t="s">
        <v>53</v>
      </c>
      <c r="D47" s="19">
        <v>5.08300052E-2</v>
      </c>
      <c r="E47" s="19">
        <v>5.4380011300000003E-2</v>
      </c>
      <c r="F47" s="22">
        <v>5.4680480400000002E-2</v>
      </c>
      <c r="G47" s="19">
        <v>5.1598377399999999E-2</v>
      </c>
      <c r="H47" s="19">
        <v>5.4949825100000002E-2</v>
      </c>
      <c r="I47" s="19">
        <v>5.52771835E-2</v>
      </c>
      <c r="J47"/>
      <c r="K47"/>
    </row>
    <row r="48" spans="1:11" s="15" customFormat="1">
      <c r="A48"/>
      <c r="B48" s="20">
        <v>40</v>
      </c>
      <c r="C48" s="21" t="s">
        <v>54</v>
      </c>
      <c r="D48" s="19">
        <v>1.9463010999999999E-3</v>
      </c>
      <c r="E48" s="19">
        <v>1.7882690000000001E-3</v>
      </c>
      <c r="F48" s="22">
        <v>1.7511689999999999E-3</v>
      </c>
      <c r="G48" s="19">
        <v>1.9847914999999998E-3</v>
      </c>
      <c r="H48" s="19">
        <v>1.8214470999999999E-3</v>
      </c>
      <c r="I48" s="19">
        <v>1.7922156E-3</v>
      </c>
      <c r="J48"/>
      <c r="K48"/>
    </row>
    <row r="49" spans="1:11" s="15" customFormat="1">
      <c r="A49"/>
      <c r="B49" s="20">
        <v>41</v>
      </c>
      <c r="C49" s="21" t="s">
        <v>55</v>
      </c>
      <c r="D49" s="19">
        <v>9.2821303399999999E-2</v>
      </c>
      <c r="E49" s="19">
        <v>8.8806268100000002E-2</v>
      </c>
      <c r="F49" s="22">
        <v>8.6577427299999996E-2</v>
      </c>
      <c r="G49" s="19">
        <v>9.3868234699999997E-2</v>
      </c>
      <c r="H49" s="19">
        <v>8.9480717299999998E-2</v>
      </c>
      <c r="I49" s="19">
        <v>8.7283714299999995E-2</v>
      </c>
      <c r="J49"/>
      <c r="K49"/>
    </row>
    <row r="50" spans="1:11" s="15" customFormat="1">
      <c r="A50"/>
      <c r="B50" s="20">
        <v>42</v>
      </c>
      <c r="C50" s="21" t="s">
        <v>56</v>
      </c>
      <c r="D50" s="19">
        <v>8.2714822199999996E-2</v>
      </c>
      <c r="E50" s="19">
        <v>8.2900821799999996E-2</v>
      </c>
      <c r="F50" s="22">
        <v>8.1828183700000001E-2</v>
      </c>
      <c r="G50" s="19">
        <v>8.40311116E-2</v>
      </c>
      <c r="H50" s="19">
        <v>8.3854658700000001E-2</v>
      </c>
      <c r="I50" s="19">
        <v>8.2751566999999998E-2</v>
      </c>
      <c r="J50"/>
      <c r="K50"/>
    </row>
    <row r="51" spans="1:11" s="15" customFormat="1">
      <c r="A51"/>
      <c r="B51" s="20">
        <v>43</v>
      </c>
      <c r="C51" s="21" t="s">
        <v>57</v>
      </c>
      <c r="D51" s="19">
        <v>4.7794489999999999E-3</v>
      </c>
      <c r="E51" s="19">
        <v>2.7697375000000002E-3</v>
      </c>
      <c r="F51" s="22">
        <v>2.6588429000000001E-3</v>
      </c>
      <c r="G51" s="19">
        <v>4.8317268999999996E-3</v>
      </c>
      <c r="H51" s="19">
        <v>2.8002622E-3</v>
      </c>
      <c r="I51" s="19">
        <v>2.6930151E-3</v>
      </c>
      <c r="J51"/>
      <c r="K51"/>
    </row>
    <row r="52" spans="1:11" s="15" customFormat="1">
      <c r="A52"/>
      <c r="B52" s="20">
        <v>44</v>
      </c>
      <c r="C52" s="21" t="s">
        <v>58</v>
      </c>
      <c r="D52" s="19">
        <v>5.4865455200000003E-2</v>
      </c>
      <c r="E52" s="19">
        <v>5.3556575799999999E-2</v>
      </c>
      <c r="F52" s="22">
        <v>5.2406711299999999E-2</v>
      </c>
      <c r="G52" s="19">
        <v>5.5115179899999998E-2</v>
      </c>
      <c r="H52" s="19">
        <v>5.3826315700000002E-2</v>
      </c>
      <c r="I52" s="19">
        <v>5.2621701799999997E-2</v>
      </c>
      <c r="J52"/>
      <c r="K52"/>
    </row>
    <row r="53" spans="1:11" s="15" customFormat="1">
      <c r="A53"/>
      <c r="B53" s="20">
        <v>45</v>
      </c>
      <c r="C53" s="21" t="s">
        <v>59</v>
      </c>
      <c r="D53" s="19">
        <v>2.3921052799999998E-2</v>
      </c>
      <c r="E53" s="19">
        <v>2.3380576899999998E-2</v>
      </c>
      <c r="F53" s="22">
        <v>2.33611442E-2</v>
      </c>
      <c r="G53" s="19">
        <v>2.4140027000000001E-2</v>
      </c>
      <c r="H53" s="19">
        <v>2.3576675299999999E-2</v>
      </c>
      <c r="I53" s="19">
        <v>2.35521525E-2</v>
      </c>
      <c r="J53"/>
      <c r="K53"/>
    </row>
    <row r="54" spans="1:11" s="15" customFormat="1">
      <c r="A54"/>
      <c r="B54" s="20">
        <v>46</v>
      </c>
      <c r="C54" s="21" t="s">
        <v>60</v>
      </c>
      <c r="D54" s="19">
        <v>1.7498854E-3</v>
      </c>
      <c r="E54" s="19">
        <v>1.3890275000000001E-3</v>
      </c>
      <c r="F54" s="22">
        <v>1.3936004E-3</v>
      </c>
      <c r="G54" s="19">
        <v>1.7739074000000001E-3</v>
      </c>
      <c r="H54" s="19">
        <v>1.4214097E-3</v>
      </c>
      <c r="I54" s="19">
        <v>1.4262658E-3</v>
      </c>
      <c r="J54"/>
      <c r="K54"/>
    </row>
    <row r="55" spans="1:11" s="15" customFormat="1">
      <c r="A55"/>
      <c r="B55" s="20">
        <v>47</v>
      </c>
      <c r="C55" s="21" t="s">
        <v>61</v>
      </c>
      <c r="D55" s="19">
        <v>3.9342661999999997E-3</v>
      </c>
      <c r="E55" s="19">
        <v>3.3353294999999999E-3</v>
      </c>
      <c r="F55" s="22">
        <v>3.2914642000000001E-3</v>
      </c>
      <c r="G55" s="19">
        <v>3.9695831000000001E-3</v>
      </c>
      <c r="H55" s="19">
        <v>3.3790397000000002E-3</v>
      </c>
      <c r="I55" s="19">
        <v>3.3404646999999998E-3</v>
      </c>
      <c r="J55"/>
      <c r="K55"/>
    </row>
    <row r="56" spans="1:11" s="15" customFormat="1">
      <c r="A56"/>
      <c r="B56" s="20">
        <v>48</v>
      </c>
      <c r="C56" s="21" t="s">
        <v>62</v>
      </c>
      <c r="D56" s="19">
        <v>3.5592907999999999E-3</v>
      </c>
      <c r="E56" s="19">
        <v>2.9277705999999999E-3</v>
      </c>
      <c r="F56" s="22">
        <v>2.8330429999999999E-3</v>
      </c>
      <c r="G56" s="19">
        <v>3.5602198000000002E-3</v>
      </c>
      <c r="H56" s="19">
        <v>2.9704909E-3</v>
      </c>
      <c r="I56" s="19">
        <v>2.8712983000000001E-3</v>
      </c>
      <c r="J56"/>
      <c r="K56"/>
    </row>
    <row r="57" spans="1:11" s="15" customFormat="1">
      <c r="A57"/>
      <c r="B57" s="20">
        <v>49</v>
      </c>
      <c r="C57" s="21" t="s">
        <v>63</v>
      </c>
      <c r="D57" s="19">
        <v>4.7734969999999998E-3</v>
      </c>
      <c r="E57" s="19">
        <v>4.0256844999999996E-3</v>
      </c>
      <c r="F57" s="22">
        <v>3.9607590999999999E-3</v>
      </c>
      <c r="G57" s="19">
        <v>4.9123589999999998E-3</v>
      </c>
      <c r="H57" s="19">
        <v>4.1195346000000004E-3</v>
      </c>
      <c r="I57" s="19">
        <v>4.0535976000000001E-3</v>
      </c>
      <c r="J57"/>
      <c r="K57"/>
    </row>
    <row r="58" spans="1:11" s="15" customFormat="1">
      <c r="A58"/>
      <c r="B58" s="20">
        <v>50</v>
      </c>
      <c r="C58" s="21" t="s">
        <v>64</v>
      </c>
      <c r="D58" s="19">
        <v>9.5231860000000005E-4</v>
      </c>
      <c r="E58" s="19">
        <v>8.2343550000000003E-4</v>
      </c>
      <c r="F58" s="22">
        <v>8.5266339999999995E-4</v>
      </c>
      <c r="G58" s="19">
        <v>9.7378829999999995E-4</v>
      </c>
      <c r="H58" s="19">
        <v>8.4263209999999999E-4</v>
      </c>
      <c r="I58" s="19">
        <v>8.7264950000000003E-4</v>
      </c>
      <c r="J58"/>
      <c r="K58"/>
    </row>
    <row r="59" spans="1:11" s="15" customFormat="1">
      <c r="A59"/>
      <c r="B59" s="20">
        <v>51</v>
      </c>
      <c r="C59" s="21" t="s">
        <v>65</v>
      </c>
      <c r="D59" s="19">
        <v>7.5173649000000002E-3</v>
      </c>
      <c r="E59" s="19">
        <v>7.2695212000000002E-3</v>
      </c>
      <c r="F59" s="22">
        <v>7.2338864999999999E-3</v>
      </c>
      <c r="G59" s="19">
        <v>7.6228399999999997E-3</v>
      </c>
      <c r="H59" s="19">
        <v>7.3113227999999997E-3</v>
      </c>
      <c r="I59" s="19">
        <v>7.2626955999999998E-3</v>
      </c>
      <c r="J59"/>
      <c r="K59"/>
    </row>
    <row r="60" spans="1:11" s="15" customFormat="1">
      <c r="A60"/>
      <c r="B60" s="20">
        <v>52</v>
      </c>
      <c r="C60" s="21" t="s">
        <v>66</v>
      </c>
      <c r="D60" s="19">
        <v>6.2269732299999998E-2</v>
      </c>
      <c r="E60" s="19">
        <v>5.5569418099999997E-2</v>
      </c>
      <c r="F60" s="22">
        <v>5.3561932700000002E-2</v>
      </c>
      <c r="G60" s="19">
        <v>6.1491322700000003E-2</v>
      </c>
      <c r="H60" s="19">
        <v>5.5605205599999999E-2</v>
      </c>
      <c r="I60" s="19">
        <v>5.3531884500000002E-2</v>
      </c>
      <c r="J60"/>
      <c r="K60"/>
    </row>
    <row r="61" spans="1:11" s="15" customFormat="1">
      <c r="A61"/>
      <c r="B61" s="20">
        <v>53</v>
      </c>
      <c r="C61" s="21" t="s">
        <v>67</v>
      </c>
      <c r="D61" s="19">
        <v>8.3696900800000001E-2</v>
      </c>
      <c r="E61" s="19">
        <v>8.2967362000000003E-2</v>
      </c>
      <c r="F61" s="22">
        <v>8.2295773399999994E-2</v>
      </c>
      <c r="G61" s="19">
        <v>8.4421867400000003E-2</v>
      </c>
      <c r="H61" s="19">
        <v>8.3624850000000001E-2</v>
      </c>
      <c r="I61" s="19">
        <v>8.2958000200000007E-2</v>
      </c>
      <c r="J61"/>
      <c r="K61"/>
    </row>
    <row r="62" spans="1:11" s="15" customFormat="1">
      <c r="A62"/>
      <c r="B62" s="20">
        <v>54</v>
      </c>
      <c r="C62" s="21" t="s">
        <v>68</v>
      </c>
      <c r="D62" s="19">
        <v>3.1664593E-3</v>
      </c>
      <c r="E62" s="19">
        <v>2.2041455E-3</v>
      </c>
      <c r="F62" s="22">
        <v>2.2646007000000001E-3</v>
      </c>
      <c r="G62" s="19">
        <v>3.1942739E-3</v>
      </c>
      <c r="H62" s="19">
        <v>2.2385074E-3</v>
      </c>
      <c r="I62" s="19">
        <v>2.2989153E-3</v>
      </c>
      <c r="J62"/>
      <c r="K62"/>
    </row>
    <row r="63" spans="1:11" s="15" customFormat="1">
      <c r="A63"/>
      <c r="B63" s="20">
        <v>55</v>
      </c>
      <c r="C63" s="21" t="s">
        <v>69</v>
      </c>
      <c r="D63" s="19">
        <v>1.0707632200000001E-2</v>
      </c>
      <c r="E63" s="19">
        <v>9.6649699000000006E-3</v>
      </c>
      <c r="F63" s="22">
        <v>9.6818557000000003E-3</v>
      </c>
      <c r="G63" s="19">
        <v>1.0848126200000001E-2</v>
      </c>
      <c r="H63" s="19">
        <v>9.7711275000000007E-3</v>
      </c>
      <c r="I63" s="19">
        <v>9.7961941000000007E-3</v>
      </c>
      <c r="J63"/>
      <c r="K63"/>
    </row>
    <row r="64" spans="1:11" s="15" customFormat="1">
      <c r="A64"/>
      <c r="B64" s="20">
        <v>56</v>
      </c>
      <c r="C64" s="21" t="s">
        <v>70</v>
      </c>
      <c r="D64" s="19">
        <v>3.8604615199999998E-2</v>
      </c>
      <c r="E64" s="19">
        <v>3.8926040500000002E-2</v>
      </c>
      <c r="F64" s="22">
        <v>3.9515907199999999E-2</v>
      </c>
      <c r="G64" s="19">
        <v>3.9162417999999997E-2</v>
      </c>
      <c r="H64" s="19">
        <v>3.94760361E-2</v>
      </c>
      <c r="I64" s="19">
        <v>4.0094959300000003E-2</v>
      </c>
      <c r="J64"/>
      <c r="K64"/>
    </row>
    <row r="65" spans="1:11" s="15" customFormat="1">
      <c r="A65"/>
      <c r="B65" s="20">
        <v>57</v>
      </c>
      <c r="C65" s="21" t="s">
        <v>71</v>
      </c>
      <c r="D65" s="19">
        <v>4.5830330000000001E-4</v>
      </c>
      <c r="E65" s="19">
        <v>2.5784339999999998E-4</v>
      </c>
      <c r="F65" s="22">
        <v>2.5671590000000001E-4</v>
      </c>
      <c r="G65" s="19">
        <v>4.7759050000000002E-4</v>
      </c>
      <c r="H65" s="19">
        <v>2.6385450000000001E-4</v>
      </c>
      <c r="I65" s="19">
        <v>2.6273319999999998E-4</v>
      </c>
      <c r="J65"/>
      <c r="K65"/>
    </row>
    <row r="66" spans="1:11" s="15" customFormat="1">
      <c r="A66"/>
      <c r="B66" s="20">
        <v>58</v>
      </c>
      <c r="C66" s="21" t="s">
        <v>72</v>
      </c>
      <c r="D66" s="19">
        <v>1.94332514E-2</v>
      </c>
      <c r="E66" s="19">
        <v>1.6460391899999999E-2</v>
      </c>
      <c r="F66" s="22">
        <v>1.59713945E-2</v>
      </c>
      <c r="G66" s="19">
        <v>1.9388932300000002E-2</v>
      </c>
      <c r="H66" s="19">
        <v>1.6614321299999998E-2</v>
      </c>
      <c r="I66" s="19">
        <v>1.6120557000000001E-2</v>
      </c>
      <c r="J66"/>
      <c r="K66"/>
    </row>
    <row r="67" spans="1:11" s="15" customFormat="1">
      <c r="A67"/>
      <c r="B67" s="20">
        <v>59</v>
      </c>
      <c r="C67" s="21" t="s">
        <v>73</v>
      </c>
      <c r="D67" s="19">
        <v>3.5652428E-3</v>
      </c>
      <c r="E67" s="19">
        <v>2.5285290999999999E-3</v>
      </c>
      <c r="F67" s="22">
        <v>2.3471165E-3</v>
      </c>
      <c r="G67" s="19">
        <v>3.5664223000000002E-3</v>
      </c>
      <c r="H67" s="19">
        <v>2.5619420000000002E-3</v>
      </c>
      <c r="I67" s="19">
        <v>2.3739819000000001E-3</v>
      </c>
      <c r="J67"/>
      <c r="K67"/>
    </row>
    <row r="68" spans="1:11" s="15" customFormat="1">
      <c r="A68"/>
      <c r="B68" s="20">
        <v>60</v>
      </c>
      <c r="C68" s="21" t="s">
        <v>74</v>
      </c>
      <c r="D68" s="19">
        <v>6.6989661399999997E-2</v>
      </c>
      <c r="E68" s="19">
        <v>6.2464650500000003E-2</v>
      </c>
      <c r="F68" s="22">
        <v>6.1538461500000002E-2</v>
      </c>
      <c r="G68" s="19">
        <v>6.7538734399999995E-2</v>
      </c>
      <c r="H68" s="19">
        <v>6.2925039799999999E-2</v>
      </c>
      <c r="I68" s="19">
        <v>6.2005029500000003E-2</v>
      </c>
      <c r="J68"/>
      <c r="K68"/>
    </row>
    <row r="69" spans="1:11" s="15" customFormat="1">
      <c r="A69"/>
      <c r="B69" s="20">
        <v>61</v>
      </c>
      <c r="C69" s="21" t="s">
        <v>75</v>
      </c>
      <c r="D69" s="19">
        <v>1.904637E-4</v>
      </c>
      <c r="E69" s="19">
        <v>1.330805E-4</v>
      </c>
      <c r="F69" s="22">
        <v>1.3752640000000001E-4</v>
      </c>
      <c r="G69" s="19">
        <v>1.9847920000000001E-4</v>
      </c>
      <c r="H69" s="19">
        <v>1.3618300000000001E-4</v>
      </c>
      <c r="I69" s="19">
        <v>1.407499E-4</v>
      </c>
      <c r="J69"/>
      <c r="K69"/>
    </row>
    <row r="70" spans="1:11" s="15" customFormat="1">
      <c r="A70"/>
      <c r="B70" s="20">
        <v>62</v>
      </c>
      <c r="C70" s="21" t="s">
        <v>76</v>
      </c>
      <c r="D70" s="19">
        <v>3.7497540000000002E-4</v>
      </c>
      <c r="E70" s="19">
        <v>2.7447849999999999E-4</v>
      </c>
      <c r="F70" s="22">
        <v>2.6588430000000003E-4</v>
      </c>
      <c r="G70" s="19">
        <v>3.6594589999999999E-4</v>
      </c>
      <c r="H70" s="19">
        <v>2.7236589999999998E-4</v>
      </c>
      <c r="I70" s="19">
        <v>2.6273319999999998E-4</v>
      </c>
      <c r="J70"/>
      <c r="K70"/>
    </row>
    <row r="71" spans="1:11" s="15" customFormat="1">
      <c r="A71"/>
      <c r="B71" s="20">
        <v>63</v>
      </c>
      <c r="C71" s="21" t="s">
        <v>77</v>
      </c>
      <c r="D71" s="19">
        <v>3.5116748000000001E-3</v>
      </c>
      <c r="E71" s="19">
        <v>3.2937419000000001E-3</v>
      </c>
      <c r="F71" s="22">
        <v>3.3006326000000002E-3</v>
      </c>
      <c r="G71" s="19">
        <v>3.5664223000000002E-3</v>
      </c>
      <c r="H71" s="19">
        <v>3.344994E-3</v>
      </c>
      <c r="I71" s="19">
        <v>3.3498479999999999E-3</v>
      </c>
      <c r="J71"/>
      <c r="K71"/>
    </row>
    <row r="72" spans="1:11" s="15" customFormat="1">
      <c r="A72"/>
      <c r="B72" s="20">
        <v>64</v>
      </c>
      <c r="C72" s="21" t="s">
        <v>78</v>
      </c>
      <c r="D72" s="19">
        <v>1.190398E-4</v>
      </c>
      <c r="E72" s="19">
        <v>9.9810399999999996E-5</v>
      </c>
      <c r="F72" s="22">
        <v>8.2515799999999994E-5</v>
      </c>
      <c r="G72" s="19">
        <v>1.240495E-4</v>
      </c>
      <c r="H72" s="19">
        <v>1.021372E-4</v>
      </c>
      <c r="I72" s="19">
        <v>8.4449899999999999E-5</v>
      </c>
      <c r="J72"/>
      <c r="K72"/>
    </row>
    <row r="73" spans="1:11" s="15" customFormat="1">
      <c r="A73"/>
      <c r="B73" s="20">
        <v>65</v>
      </c>
      <c r="C73" s="21" t="s">
        <v>79</v>
      </c>
      <c r="D73" s="19">
        <v>5.6543920000000001E-4</v>
      </c>
      <c r="E73" s="19">
        <v>2.8279599999999998E-4</v>
      </c>
      <c r="F73" s="22">
        <v>2.3837899999999999E-4</v>
      </c>
      <c r="G73" s="19">
        <v>5.7062759999999997E-4</v>
      </c>
      <c r="H73" s="19">
        <v>2.8087739999999999E-4</v>
      </c>
      <c r="I73" s="19">
        <v>2.345832E-4</v>
      </c>
      <c r="J73"/>
      <c r="K73"/>
    </row>
    <row r="74" spans="1:11" s="15" customFormat="1">
      <c r="A74"/>
      <c r="B74" s="20">
        <v>66</v>
      </c>
      <c r="C74" s="21" t="s">
        <v>80</v>
      </c>
      <c r="D74" s="19">
        <v>6.7197981000000004E-3</v>
      </c>
      <c r="E74" s="19">
        <v>6.5043085E-3</v>
      </c>
      <c r="F74" s="22">
        <v>6.4362335999999997E-3</v>
      </c>
      <c r="G74" s="19">
        <v>6.8103160000000003E-3</v>
      </c>
      <c r="H74" s="19">
        <v>6.5708279000000003E-3</v>
      </c>
      <c r="I74" s="19">
        <v>6.5120294E-3</v>
      </c>
      <c r="J74"/>
      <c r="K74"/>
    </row>
    <row r="75" spans="1:11" s="15" customFormat="1">
      <c r="A75"/>
      <c r="B75" s="20">
        <v>67</v>
      </c>
      <c r="C75" s="21" t="s">
        <v>81</v>
      </c>
      <c r="D75" s="19">
        <v>2.0831969999999999E-4</v>
      </c>
      <c r="E75" s="19">
        <v>1.7466810000000001E-4</v>
      </c>
      <c r="F75" s="22">
        <v>1.6503159999999999E-4</v>
      </c>
      <c r="G75" s="19">
        <v>2.108841E-4</v>
      </c>
      <c r="H75" s="19">
        <v>1.7022869999999999E-4</v>
      </c>
      <c r="I75" s="19">
        <v>1.595166E-4</v>
      </c>
      <c r="J75"/>
      <c r="K75"/>
    </row>
    <row r="76" spans="1:11" s="15" customFormat="1">
      <c r="A76"/>
      <c r="B76" s="20">
        <v>68</v>
      </c>
      <c r="C76" s="21" t="s">
        <v>82</v>
      </c>
      <c r="D76" s="19">
        <v>3.2259793E-3</v>
      </c>
      <c r="E76" s="19">
        <v>2.9943107999999999E-3</v>
      </c>
      <c r="F76" s="22">
        <v>2.9338957E-3</v>
      </c>
      <c r="G76" s="19">
        <v>3.2314887E-3</v>
      </c>
      <c r="H76" s="19">
        <v>3.0215594999999998E-3</v>
      </c>
      <c r="I76" s="19">
        <v>2.9557481999999999E-3</v>
      </c>
      <c r="J76"/>
      <c r="K76"/>
    </row>
    <row r="77" spans="1:11" s="15" customFormat="1">
      <c r="A77"/>
      <c r="B77" s="20">
        <v>69</v>
      </c>
      <c r="C77" s="21" t="s">
        <v>83</v>
      </c>
      <c r="D77" s="19">
        <v>8.3030277999999996E-3</v>
      </c>
      <c r="E77" s="19">
        <v>6.7288818000000002E-3</v>
      </c>
      <c r="F77" s="22">
        <v>6.7938021000000003E-3</v>
      </c>
      <c r="G77" s="19">
        <v>8.3795417999999993E-3</v>
      </c>
      <c r="H77" s="19">
        <v>6.7921251999999996E-3</v>
      </c>
      <c r="I77" s="19">
        <v>6.8498292000000001E-3</v>
      </c>
      <c r="J77"/>
      <c r="K77"/>
    </row>
    <row r="78" spans="1:11" s="15" customFormat="1">
      <c r="A78"/>
      <c r="B78" s="20">
        <v>70</v>
      </c>
      <c r="C78" s="21" t="s">
        <v>84</v>
      </c>
      <c r="D78" s="19">
        <v>1.1439727199999999E-2</v>
      </c>
      <c r="E78" s="19">
        <v>9.4403965999999995E-3</v>
      </c>
      <c r="F78" s="22">
        <v>9.1867608000000007E-3</v>
      </c>
      <c r="G78" s="19">
        <v>1.15676132E-2</v>
      </c>
      <c r="H78" s="19">
        <v>9.5753644999999991E-3</v>
      </c>
      <c r="I78" s="19">
        <v>9.3082610999999996E-3</v>
      </c>
      <c r="J78"/>
      <c r="K78"/>
    </row>
    <row r="79" spans="1:11" s="15" customFormat="1">
      <c r="A79"/>
      <c r="B79" s="20">
        <v>71</v>
      </c>
      <c r="C79" s="21" t="s">
        <v>85</v>
      </c>
      <c r="D79" s="19">
        <v>6.3686310000000002E-4</v>
      </c>
      <c r="E79" s="19">
        <v>5.4063950000000005E-4</v>
      </c>
      <c r="F79" s="22">
        <v>5.3176860000000005E-4</v>
      </c>
      <c r="G79" s="19">
        <v>6.574622E-4</v>
      </c>
      <c r="H79" s="19">
        <v>5.4473179999999996E-4</v>
      </c>
      <c r="I79" s="19">
        <v>5.3484970000000002E-4</v>
      </c>
      <c r="J79"/>
      <c r="K79"/>
    </row>
    <row r="80" spans="1:11" s="15" customFormat="1">
      <c r="A80"/>
      <c r="B80" s="20">
        <v>72</v>
      </c>
      <c r="C80" s="21" t="s">
        <v>86</v>
      </c>
      <c r="D80" s="19">
        <v>4.3449539999999999E-4</v>
      </c>
      <c r="E80" s="19">
        <v>2.4952589999999999E-4</v>
      </c>
      <c r="F80" s="22">
        <v>2.5671590000000001E-4</v>
      </c>
      <c r="G80" s="19">
        <v>4.403756E-4</v>
      </c>
      <c r="H80" s="19">
        <v>2.5534309999999998E-4</v>
      </c>
      <c r="I80" s="19">
        <v>2.6273319999999998E-4</v>
      </c>
      <c r="J80"/>
      <c r="K80"/>
    </row>
    <row r="81" spans="1:11" s="15" customFormat="1">
      <c r="A81"/>
      <c r="B81" s="20">
        <v>73</v>
      </c>
      <c r="C81" s="21" t="s">
        <v>87</v>
      </c>
      <c r="D81" s="19">
        <v>2.3808E-5</v>
      </c>
      <c r="E81" s="19">
        <v>8.31753E-6</v>
      </c>
      <c r="F81" s="22">
        <v>9.1684238999999992E-6</v>
      </c>
      <c r="G81" s="19">
        <v>2.4809900000000001E-5</v>
      </c>
      <c r="H81" s="19">
        <v>8.5114351000000002E-6</v>
      </c>
      <c r="I81" s="19">
        <v>9.3833277000000005E-6</v>
      </c>
      <c r="J81"/>
      <c r="K81"/>
    </row>
    <row r="82" spans="1:11" s="15" customFormat="1">
      <c r="A82"/>
      <c r="B82" s="20">
        <v>74</v>
      </c>
      <c r="C82" s="21" t="s">
        <v>88</v>
      </c>
      <c r="D82" s="19">
        <v>9.8743535000000004E-3</v>
      </c>
      <c r="E82" s="19">
        <v>7.7103503E-3</v>
      </c>
      <c r="F82" s="22">
        <v>7.2980655E-3</v>
      </c>
      <c r="G82" s="19">
        <v>1.0085222E-2</v>
      </c>
      <c r="H82" s="19">
        <v>7.8560546000000005E-3</v>
      </c>
      <c r="I82" s="19">
        <v>7.4315954999999998E-3</v>
      </c>
      <c r="J82"/>
      <c r="K82"/>
    </row>
    <row r="83" spans="1:11" s="15" customFormat="1">
      <c r="A83"/>
      <c r="B83" s="20">
        <v>75</v>
      </c>
      <c r="C83" s="21" t="s">
        <v>89</v>
      </c>
      <c r="D83" s="19">
        <v>7.2971412599999994E-2</v>
      </c>
      <c r="E83" s="19">
        <v>6.8569717500000002E-2</v>
      </c>
      <c r="F83" s="22">
        <v>6.7067021199999993E-2</v>
      </c>
      <c r="G83" s="19">
        <v>7.3970699500000001E-2</v>
      </c>
      <c r="H83" s="19">
        <v>6.9206478900000007E-2</v>
      </c>
      <c r="I83" s="19">
        <v>6.7672559399999999E-2</v>
      </c>
      <c r="J83"/>
      <c r="K83"/>
    </row>
    <row r="84" spans="1:11" s="15" customFormat="1">
      <c r="A84"/>
      <c r="B84" s="20">
        <v>76</v>
      </c>
      <c r="C84" s="21" t="s">
        <v>90</v>
      </c>
      <c r="D84" s="19">
        <v>7.3328532000000004E-3</v>
      </c>
      <c r="E84" s="19">
        <v>6.8869148999999999E-3</v>
      </c>
      <c r="F84" s="22">
        <v>6.5920967999999998E-3</v>
      </c>
      <c r="G84" s="19">
        <v>7.5173979000000002E-3</v>
      </c>
      <c r="H84" s="19">
        <v>7.0134224999999998E-3</v>
      </c>
      <c r="I84" s="19">
        <v>6.727846E-3</v>
      </c>
      <c r="J84"/>
      <c r="K84"/>
    </row>
    <row r="85" spans="1:11" s="15" customFormat="1">
      <c r="A85"/>
      <c r="B85" s="20">
        <v>77</v>
      </c>
      <c r="C85" s="21" t="s">
        <v>91</v>
      </c>
      <c r="D85" s="19">
        <v>4.9342007000000004E-3</v>
      </c>
      <c r="E85" s="19">
        <v>4.6162292000000004E-3</v>
      </c>
      <c r="F85" s="22">
        <v>4.6300541000000002E-3</v>
      </c>
      <c r="G85" s="19">
        <v>5.0674209000000003E-3</v>
      </c>
      <c r="H85" s="19">
        <v>4.7068235999999999E-3</v>
      </c>
      <c r="I85" s="19">
        <v>4.7198138000000001E-3</v>
      </c>
      <c r="J85"/>
      <c r="K85"/>
    </row>
    <row r="86" spans="1:11" s="15" customFormat="1">
      <c r="A86"/>
      <c r="B86" s="20">
        <v>78</v>
      </c>
      <c r="C86" s="21" t="s">
        <v>92</v>
      </c>
      <c r="D86" s="19">
        <v>2.0724833500000001E-2</v>
      </c>
      <c r="E86" s="19">
        <v>2.1051668499999999E-2</v>
      </c>
      <c r="F86" s="22">
        <v>2.1114880400000001E-2</v>
      </c>
      <c r="G86" s="19">
        <v>2.1175244700000002E-2</v>
      </c>
      <c r="H86" s="19">
        <v>2.1372213599999999E-2</v>
      </c>
      <c r="I86" s="19">
        <v>2.1431520499999999E-2</v>
      </c>
      <c r="J86"/>
      <c r="K86"/>
    </row>
    <row r="87" spans="1:11" s="15" customFormat="1">
      <c r="A87"/>
      <c r="B87" s="20">
        <v>79</v>
      </c>
      <c r="C87" s="21" t="s">
        <v>93</v>
      </c>
      <c r="D87" s="19">
        <v>0.1236883299</v>
      </c>
      <c r="E87" s="19">
        <v>0.12518714440000001</v>
      </c>
      <c r="F87" s="22">
        <v>0.12567158710000001</v>
      </c>
      <c r="G87" s="19">
        <v>0.12505427159999999</v>
      </c>
      <c r="H87" s="19">
        <v>0.12596923970000001</v>
      </c>
      <c r="I87" s="19">
        <v>0.12644972409999999</v>
      </c>
      <c r="J87"/>
      <c r="K87"/>
    </row>
    <row r="88" spans="1:11" s="15" customFormat="1">
      <c r="A88"/>
      <c r="B88" s="20">
        <v>80</v>
      </c>
      <c r="C88" s="21" t="s">
        <v>94</v>
      </c>
      <c r="D88" s="19">
        <v>1.4463339E-3</v>
      </c>
      <c r="E88" s="19">
        <v>1.097914E-3</v>
      </c>
      <c r="F88" s="22">
        <v>1.0360319000000001E-3</v>
      </c>
      <c r="G88" s="19">
        <v>1.4823912000000001E-3</v>
      </c>
      <c r="H88" s="19">
        <v>1.1235094000000001E-3</v>
      </c>
      <c r="I88" s="19">
        <v>1.0603159999999999E-3</v>
      </c>
      <c r="J88"/>
      <c r="K88"/>
    </row>
    <row r="89" spans="1:11" s="15" customFormat="1">
      <c r="A89"/>
      <c r="B89" s="20">
        <v>81</v>
      </c>
      <c r="C89" s="21" t="s">
        <v>95</v>
      </c>
      <c r="D89" s="19">
        <v>1.1564718999999999E-2</v>
      </c>
      <c r="E89" s="19">
        <v>1.04967229E-2</v>
      </c>
      <c r="F89" s="22">
        <v>1.04428349E-2</v>
      </c>
      <c r="G89" s="19">
        <v>1.17909022E-2</v>
      </c>
      <c r="H89" s="19">
        <v>1.06648282E-2</v>
      </c>
      <c r="I89" s="19">
        <v>1.06125436E-2</v>
      </c>
      <c r="J89"/>
      <c r="K89"/>
    </row>
    <row r="90" spans="1:11" s="15" customFormat="1">
      <c r="A90"/>
      <c r="B90" s="20">
        <v>82</v>
      </c>
      <c r="C90" s="21" t="s">
        <v>96</v>
      </c>
      <c r="D90" s="19">
        <v>2.8688597999999999E-3</v>
      </c>
      <c r="E90" s="19">
        <v>1.6468709E-3</v>
      </c>
      <c r="F90" s="22">
        <v>1.6594846999999999E-3</v>
      </c>
      <c r="G90" s="19">
        <v>2.9151626E-3</v>
      </c>
      <c r="H90" s="19">
        <v>1.6852642E-3</v>
      </c>
      <c r="I90" s="19">
        <v>1.6983822999999999E-3</v>
      </c>
      <c r="J90"/>
      <c r="K90"/>
    </row>
    <row r="91" spans="1:11" s="15" customFormat="1">
      <c r="A91"/>
      <c r="B91" s="20">
        <v>83</v>
      </c>
      <c r="C91" s="21" t="s">
        <v>97</v>
      </c>
      <c r="D91" s="19">
        <v>8.8684669999999997E-4</v>
      </c>
      <c r="E91" s="19">
        <v>7.3194259999999995E-4</v>
      </c>
      <c r="F91" s="22">
        <v>7.3347389999999998E-4</v>
      </c>
      <c r="G91" s="19">
        <v>9.1176359999999999E-4</v>
      </c>
      <c r="H91" s="19">
        <v>7.4900629999999997E-4</v>
      </c>
      <c r="I91" s="19">
        <v>7.5066620000000005E-4</v>
      </c>
      <c r="J91"/>
      <c r="K91"/>
    </row>
    <row r="92" spans="1:11" s="15" customFormat="1">
      <c r="A92"/>
      <c r="B92" s="20">
        <v>84</v>
      </c>
      <c r="C92" s="21" t="s">
        <v>98</v>
      </c>
      <c r="D92" s="19">
        <v>1.5058538E-3</v>
      </c>
      <c r="E92" s="19">
        <v>1.239312E-3</v>
      </c>
      <c r="F92" s="22">
        <v>1.1643898000000001E-3</v>
      </c>
      <c r="G92" s="19">
        <v>1.5444159E-3</v>
      </c>
      <c r="H92" s="19">
        <v>1.2596923999999999E-3</v>
      </c>
      <c r="I92" s="19">
        <v>1.1822993E-3</v>
      </c>
      <c r="J92"/>
      <c r="K92"/>
    </row>
    <row r="93" spans="1:11" s="15" customFormat="1">
      <c r="A93"/>
      <c r="B93" s="20">
        <v>85</v>
      </c>
      <c r="C93" s="21" t="s">
        <v>99</v>
      </c>
      <c r="D93" s="19">
        <v>1.31241407E-2</v>
      </c>
      <c r="E93" s="19">
        <v>1.2459659999999999E-2</v>
      </c>
      <c r="F93" s="22">
        <v>1.22581828E-2</v>
      </c>
      <c r="G93" s="19">
        <v>1.3291900800000001E-2</v>
      </c>
      <c r="H93" s="19">
        <v>1.2639481100000001E-2</v>
      </c>
      <c r="I93" s="19">
        <v>1.2423525899999999E-2</v>
      </c>
      <c r="J93"/>
      <c r="K93"/>
    </row>
    <row r="94" spans="1:11" s="15" customFormat="1">
      <c r="A94"/>
      <c r="B94" s="20">
        <v>86</v>
      </c>
      <c r="C94" s="21" t="s">
        <v>100</v>
      </c>
      <c r="D94" s="19">
        <v>0.1004815161</v>
      </c>
      <c r="E94" s="19">
        <v>9.8803939199999996E-2</v>
      </c>
      <c r="F94" s="22">
        <v>9.8083799400000005E-2</v>
      </c>
      <c r="G94" s="19">
        <v>0.10188183050000001</v>
      </c>
      <c r="H94" s="19">
        <v>9.9856156700000004E-2</v>
      </c>
      <c r="I94" s="19">
        <v>9.9097323900000006E-2</v>
      </c>
      <c r="J94"/>
      <c r="K94"/>
    </row>
    <row r="95" spans="1:11" s="15" customFormat="1">
      <c r="A95"/>
      <c r="B95" s="20">
        <v>87</v>
      </c>
      <c r="C95" s="21" t="s">
        <v>101</v>
      </c>
      <c r="D95" s="19">
        <v>1.7856E-5</v>
      </c>
      <c r="E95" s="19">
        <v>1.6635099999999999E-5</v>
      </c>
      <c r="F95" s="22">
        <v>9.1684238999999992E-6</v>
      </c>
      <c r="G95" s="19">
        <v>1.8607400000000001E-5</v>
      </c>
      <c r="H95" s="19">
        <v>1.7022899999999999E-5</v>
      </c>
      <c r="I95" s="19">
        <v>9.3833277000000005E-6</v>
      </c>
      <c r="J95"/>
      <c r="K95"/>
    </row>
    <row r="96" spans="1:11" s="15" customFormat="1">
      <c r="A96"/>
      <c r="B96" s="20">
        <v>88</v>
      </c>
      <c r="C96" s="21" t="s">
        <v>102</v>
      </c>
      <c r="D96" s="19">
        <v>8.6238401100000001E-2</v>
      </c>
      <c r="E96" s="19">
        <v>7.9307648800000005E-2</v>
      </c>
      <c r="F96" s="22">
        <v>7.6849729500000005E-2</v>
      </c>
      <c r="G96" s="19">
        <v>8.7008298900000003E-2</v>
      </c>
      <c r="H96" s="19">
        <v>7.9837261399999998E-2</v>
      </c>
      <c r="I96" s="19">
        <v>7.74124536E-2</v>
      </c>
      <c r="J96"/>
      <c r="K96"/>
    </row>
    <row r="97" spans="1:11" s="15" customFormat="1">
      <c r="A97"/>
      <c r="B97" s="20">
        <v>89</v>
      </c>
      <c r="C97" s="21" t="s">
        <v>103</v>
      </c>
      <c r="D97" s="19">
        <v>8.3923075999999992E-3</v>
      </c>
      <c r="E97" s="19">
        <v>8.4589279999999992E-3</v>
      </c>
      <c r="F97" s="22">
        <v>8.5082973999999999E-3</v>
      </c>
      <c r="G97" s="19">
        <v>8.5221987000000006E-3</v>
      </c>
      <c r="H97" s="19">
        <v>8.5539923000000004E-3</v>
      </c>
      <c r="I97" s="19">
        <v>8.5951281999999997E-3</v>
      </c>
      <c r="J97"/>
      <c r="K97"/>
    </row>
    <row r="98" spans="1:11" s="15" customFormat="1">
      <c r="A98"/>
      <c r="B98" s="20">
        <v>90</v>
      </c>
      <c r="C98" s="21" t="s">
        <v>104</v>
      </c>
      <c r="D98" s="19">
        <v>1.4999017999999999E-3</v>
      </c>
      <c r="E98" s="19">
        <v>9.8146850000000005E-4</v>
      </c>
      <c r="F98" s="22">
        <v>9.4434770000000003E-4</v>
      </c>
      <c r="G98" s="19">
        <v>1.5506184000000001E-3</v>
      </c>
      <c r="H98" s="19">
        <v>1.0043493E-3</v>
      </c>
      <c r="I98" s="19">
        <v>9.6648280000000001E-4</v>
      </c>
      <c r="J98"/>
      <c r="K98"/>
    </row>
    <row r="99" spans="1:11" s="15" customFormat="1">
      <c r="A99"/>
      <c r="B99" s="20">
        <v>91</v>
      </c>
      <c r="C99" s="21" t="s">
        <v>105</v>
      </c>
      <c r="D99" s="19">
        <v>3.4402509E-3</v>
      </c>
      <c r="E99" s="19">
        <v>2.9776757000000002E-3</v>
      </c>
      <c r="F99" s="22">
        <v>2.9980746000000001E-3</v>
      </c>
      <c r="G99" s="19">
        <v>3.4733851999999999E-3</v>
      </c>
      <c r="H99" s="19">
        <v>3.0300709E-3</v>
      </c>
      <c r="I99" s="19">
        <v>3.0495815000000002E-3</v>
      </c>
      <c r="J99"/>
      <c r="K99"/>
    </row>
    <row r="100" spans="1:11" s="15" customFormat="1">
      <c r="A100"/>
      <c r="B100" s="20">
        <v>92</v>
      </c>
      <c r="C100" s="21" t="s">
        <v>106</v>
      </c>
      <c r="D100" s="19">
        <v>2.2439006999999999E-3</v>
      </c>
      <c r="E100" s="19">
        <v>2.0045247E-3</v>
      </c>
      <c r="F100" s="22">
        <v>1.8978637999999999E-3</v>
      </c>
      <c r="G100" s="19">
        <v>2.2887126999999998E-3</v>
      </c>
      <c r="H100" s="19">
        <v>2.0512559E-3</v>
      </c>
      <c r="I100" s="19">
        <v>1.9423488E-3</v>
      </c>
      <c r="J100"/>
      <c r="K100"/>
    </row>
    <row r="101" spans="1:11" s="15" customFormat="1">
      <c r="A101"/>
      <c r="B101" s="20">
        <v>93</v>
      </c>
      <c r="C101" s="21" t="s">
        <v>107</v>
      </c>
      <c r="D101" s="19">
        <v>1.29812929E-2</v>
      </c>
      <c r="E101" s="19">
        <v>1.32830955E-2</v>
      </c>
      <c r="F101" s="22">
        <v>1.3294214699999999E-2</v>
      </c>
      <c r="G101" s="19">
        <v>1.31802563E-2</v>
      </c>
      <c r="H101" s="19">
        <v>1.3371464600000001E-2</v>
      </c>
      <c r="I101" s="19">
        <v>1.3390008599999999E-2</v>
      </c>
      <c r="J101"/>
      <c r="K101"/>
    </row>
    <row r="102" spans="1:11" s="15" customFormat="1">
      <c r="A102"/>
      <c r="B102" s="20">
        <v>94</v>
      </c>
      <c r="C102" s="21" t="s">
        <v>108</v>
      </c>
      <c r="D102" s="19">
        <v>3.3033551E-3</v>
      </c>
      <c r="E102" s="19">
        <v>1.8797618E-3</v>
      </c>
      <c r="F102" s="22">
        <v>1.7420006E-3</v>
      </c>
      <c r="G102" s="19">
        <v>3.2562986000000001E-3</v>
      </c>
      <c r="H102" s="19">
        <v>1.83847E-3</v>
      </c>
      <c r="I102" s="19">
        <v>1.7077656E-3</v>
      </c>
      <c r="J102"/>
      <c r="K102"/>
    </row>
    <row r="103" spans="1:11" s="15" customFormat="1">
      <c r="A103"/>
      <c r="B103" s="20">
        <v>95</v>
      </c>
      <c r="C103" s="21" t="s">
        <v>109</v>
      </c>
      <c r="D103" s="19">
        <v>1.4552618599999999E-2</v>
      </c>
      <c r="E103" s="19">
        <v>1.14698739E-2</v>
      </c>
      <c r="F103" s="22">
        <v>1.1002108700000001E-2</v>
      </c>
      <c r="G103" s="19">
        <v>1.4904543899999999E-2</v>
      </c>
      <c r="H103" s="19">
        <v>1.1703223299999999E-2</v>
      </c>
      <c r="I103" s="19">
        <v>1.12224599E-2</v>
      </c>
      <c r="J103"/>
      <c r="K103"/>
    </row>
    <row r="104" spans="1:11" s="15" customFormat="1">
      <c r="A104"/>
      <c r="B104" s="20">
        <v>96</v>
      </c>
      <c r="C104" s="21" t="s">
        <v>110</v>
      </c>
      <c r="D104" s="19">
        <v>1.4522859000000001E-3</v>
      </c>
      <c r="E104" s="19">
        <v>1.1977242999999999E-3</v>
      </c>
      <c r="F104" s="22">
        <v>1.1643898000000001E-3</v>
      </c>
      <c r="G104" s="19">
        <v>1.4761887E-3</v>
      </c>
      <c r="H104" s="19">
        <v>1.2256467E-3</v>
      </c>
      <c r="I104" s="19">
        <v>1.1916826000000001E-3</v>
      </c>
      <c r="J104"/>
      <c r="K104"/>
    </row>
    <row r="105" spans="1:11" s="15" customFormat="1">
      <c r="A105"/>
      <c r="B105" s="20">
        <v>97</v>
      </c>
      <c r="C105" s="21" t="s">
        <v>111</v>
      </c>
      <c r="D105" s="19">
        <v>5.5651117999999996E-3</v>
      </c>
      <c r="E105" s="19">
        <v>5.1568686000000004E-3</v>
      </c>
      <c r="F105" s="22">
        <v>5.1251489999999999E-3</v>
      </c>
      <c r="G105" s="19">
        <v>5.7124780999999996E-3</v>
      </c>
      <c r="H105" s="19">
        <v>5.2430439999999997E-3</v>
      </c>
      <c r="I105" s="19">
        <v>5.2171301999999996E-3</v>
      </c>
      <c r="J105"/>
      <c r="K105"/>
    </row>
    <row r="106" spans="1:11" s="15" customFormat="1">
      <c r="A106"/>
      <c r="B106" s="20">
        <v>98</v>
      </c>
      <c r="C106" s="21" t="s">
        <v>112</v>
      </c>
      <c r="D106" s="19">
        <v>2.4403160000000001E-4</v>
      </c>
      <c r="E106" s="19">
        <v>1.081279E-4</v>
      </c>
      <c r="F106" s="22">
        <v>1.008527E-4</v>
      </c>
      <c r="G106" s="19">
        <v>2.5430139999999999E-4</v>
      </c>
      <c r="H106" s="19">
        <v>1.106487E-4</v>
      </c>
      <c r="I106" s="19">
        <v>1.032166E-4</v>
      </c>
      <c r="J106"/>
      <c r="K106"/>
    </row>
    <row r="107" spans="1:11" s="15" customFormat="1">
      <c r="A107"/>
      <c r="B107" s="20">
        <v>99</v>
      </c>
      <c r="C107" s="21" t="s">
        <v>113</v>
      </c>
      <c r="D107" s="19">
        <v>1.3034861E-3</v>
      </c>
      <c r="E107" s="19">
        <v>7.4857769999999997E-4</v>
      </c>
      <c r="F107" s="22">
        <v>7.1513709999999995E-4</v>
      </c>
      <c r="G107" s="19">
        <v>1.3149244E-3</v>
      </c>
      <c r="H107" s="19">
        <v>7.4900629999999997E-4</v>
      </c>
      <c r="I107" s="19">
        <v>7.1313289999999998E-4</v>
      </c>
      <c r="J107"/>
      <c r="K107"/>
    </row>
    <row r="108" spans="1:11" s="15" customFormat="1">
      <c r="A108"/>
      <c r="B108" s="20">
        <v>100</v>
      </c>
      <c r="C108" s="21" t="s">
        <v>114</v>
      </c>
      <c r="D108" s="19">
        <v>9.9219693999999994E-3</v>
      </c>
      <c r="E108" s="19">
        <v>8.7084538999999996E-3</v>
      </c>
      <c r="F108" s="22">
        <v>8.6183184999999995E-3</v>
      </c>
      <c r="G108" s="19">
        <v>1.0134841800000001E-2</v>
      </c>
      <c r="H108" s="19">
        <v>8.8689153999999999E-3</v>
      </c>
      <c r="I108" s="19">
        <v>8.7921781000000008E-3</v>
      </c>
      <c r="J108"/>
      <c r="K108"/>
    </row>
    <row r="109" spans="1:11" s="15" customFormat="1">
      <c r="A109"/>
      <c r="B109" s="20">
        <v>101</v>
      </c>
      <c r="C109" s="21" t="s">
        <v>115</v>
      </c>
      <c r="D109" s="19">
        <v>5.9519899999999999E-5</v>
      </c>
      <c r="E109" s="19">
        <v>3.3270099999999998E-5</v>
      </c>
      <c r="F109" s="22">
        <v>3.6673700000000001E-5</v>
      </c>
      <c r="G109" s="19">
        <v>6.2024699999999996E-5</v>
      </c>
      <c r="H109" s="19">
        <v>3.4045699999999998E-5</v>
      </c>
      <c r="I109" s="19">
        <v>3.7533300000000002E-5</v>
      </c>
      <c r="J109"/>
      <c r="K109"/>
    </row>
    <row r="110" spans="1:11" s="15" customFormat="1">
      <c r="A110"/>
      <c r="B110" s="20">
        <v>102</v>
      </c>
      <c r="C110" s="21" t="s">
        <v>116</v>
      </c>
      <c r="D110" s="19">
        <v>1.7856E-5</v>
      </c>
      <c r="E110" s="19">
        <v>1.6635099999999999E-5</v>
      </c>
      <c r="F110" s="22">
        <v>1.83368E-5</v>
      </c>
      <c r="G110" s="19">
        <v>1.8607400000000001E-5</v>
      </c>
      <c r="H110" s="19">
        <v>1.7022899999999999E-5</v>
      </c>
      <c r="I110" s="19">
        <v>1.8766700000000001E-5</v>
      </c>
      <c r="J110"/>
      <c r="K110"/>
    </row>
    <row r="111" spans="1:11" s="15" customFormat="1">
      <c r="A111"/>
      <c r="B111" s="20">
        <v>103</v>
      </c>
      <c r="C111" s="21" t="s">
        <v>117</v>
      </c>
      <c r="D111" s="19">
        <v>1.3808620000000001E-3</v>
      </c>
      <c r="E111" s="19">
        <v>9.0661080000000002E-4</v>
      </c>
      <c r="F111" s="22">
        <v>8.7100030000000002E-4</v>
      </c>
      <c r="G111" s="19">
        <v>1.4203664000000001E-3</v>
      </c>
      <c r="H111" s="19">
        <v>9.2774640000000005E-4</v>
      </c>
      <c r="I111" s="19">
        <v>8.9141610000000005E-4</v>
      </c>
      <c r="J111"/>
      <c r="K111"/>
    </row>
    <row r="112" spans="1:11" s="15" customFormat="1">
      <c r="A112"/>
      <c r="B112" s="20">
        <v>104</v>
      </c>
      <c r="C112" s="21" t="s">
        <v>118</v>
      </c>
      <c r="D112" s="19">
        <v>5.1068084999999997E-3</v>
      </c>
      <c r="E112" s="19">
        <v>4.0839072000000004E-3</v>
      </c>
      <c r="F112" s="22">
        <v>4.0982854999999999E-3</v>
      </c>
      <c r="G112" s="19">
        <v>5.2100777999999999E-3</v>
      </c>
      <c r="H112" s="19">
        <v>4.1620918E-3</v>
      </c>
      <c r="I112" s="19">
        <v>4.1755808000000002E-3</v>
      </c>
      <c r="J112"/>
      <c r="K112"/>
    </row>
    <row r="113" spans="1:11" s="15" customFormat="1">
      <c r="A113"/>
      <c r="B113" s="20">
        <v>105</v>
      </c>
      <c r="C113" s="21" t="s">
        <v>119</v>
      </c>
      <c r="D113" s="19">
        <v>1.76059901E-2</v>
      </c>
      <c r="E113" s="19">
        <v>7.3526965000000003E-3</v>
      </c>
      <c r="F113" s="22">
        <v>7.0230127000000002E-3</v>
      </c>
      <c r="G113" s="19">
        <v>1.8049197999999999E-2</v>
      </c>
      <c r="H113" s="19">
        <v>7.5155971999999998E-3</v>
      </c>
      <c r="I113" s="19">
        <v>7.1782456999999996E-3</v>
      </c>
      <c r="J113"/>
      <c r="K113"/>
    </row>
    <row r="114" spans="1:11" s="15" customFormat="1">
      <c r="A114"/>
      <c r="B114" s="20">
        <v>106</v>
      </c>
      <c r="C114" s="21" t="s">
        <v>120</v>
      </c>
      <c r="D114" s="19">
        <v>4.2854340000000001E-4</v>
      </c>
      <c r="E114" s="19">
        <v>3.0774859999999998E-4</v>
      </c>
      <c r="F114" s="22">
        <v>2.9338960000000001E-4</v>
      </c>
      <c r="G114" s="19">
        <v>4.2797069999999998E-4</v>
      </c>
      <c r="H114" s="19">
        <v>3.1492309999999997E-4</v>
      </c>
      <c r="I114" s="19">
        <v>3.002665E-4</v>
      </c>
      <c r="J114"/>
      <c r="K114"/>
    </row>
    <row r="115" spans="1:11" s="15" customFormat="1">
      <c r="A115"/>
      <c r="B115" s="20">
        <v>107</v>
      </c>
      <c r="C115" s="21" t="s">
        <v>121</v>
      </c>
      <c r="D115" s="19">
        <v>1.3344364399999999E-2</v>
      </c>
      <c r="E115" s="19">
        <v>1.0238879500000001E-2</v>
      </c>
      <c r="F115" s="22">
        <v>1.0011918999999999E-2</v>
      </c>
      <c r="G115" s="19">
        <v>1.3701264100000001E-2</v>
      </c>
      <c r="H115" s="19">
        <v>1.04350194E-2</v>
      </c>
      <c r="I115" s="19">
        <v>1.01996772E-2</v>
      </c>
      <c r="J115"/>
      <c r="K115"/>
    </row>
    <row r="116" spans="1:11" s="15" customFormat="1">
      <c r="A116"/>
      <c r="B116" s="20">
        <v>108</v>
      </c>
      <c r="C116" s="21" t="s">
        <v>122</v>
      </c>
      <c r="D116" s="19">
        <v>2.6664920999999999E-3</v>
      </c>
      <c r="E116" s="19">
        <v>2.3372258999999999E-3</v>
      </c>
      <c r="F116" s="22">
        <v>2.2737691000000002E-3</v>
      </c>
      <c r="G116" s="19">
        <v>2.6670636000000001E-3</v>
      </c>
      <c r="H116" s="19">
        <v>2.3661789999999999E-3</v>
      </c>
      <c r="I116" s="19">
        <v>2.2989153E-3</v>
      </c>
      <c r="J116"/>
      <c r="K116"/>
    </row>
    <row r="117" spans="1:11" s="15" customFormat="1">
      <c r="A117"/>
      <c r="B117" s="20">
        <v>109</v>
      </c>
      <c r="C117" s="21" t="s">
        <v>123</v>
      </c>
      <c r="D117" s="19">
        <v>2.7795799000000002E-3</v>
      </c>
      <c r="E117" s="19">
        <v>2.2290980000000001E-3</v>
      </c>
      <c r="F117" s="22">
        <v>2.2095902000000001E-3</v>
      </c>
      <c r="G117" s="19">
        <v>2.7911131E-3</v>
      </c>
      <c r="H117" s="19">
        <v>2.2385074E-3</v>
      </c>
      <c r="I117" s="19">
        <v>2.2238486999999999E-3</v>
      </c>
      <c r="J117"/>
      <c r="K117"/>
    </row>
    <row r="118" spans="1:11" s="15" customFormat="1">
      <c r="A118"/>
      <c r="B118" s="20">
        <v>110</v>
      </c>
      <c r="C118" s="21" t="s">
        <v>124</v>
      </c>
      <c r="D118" s="19">
        <v>1.6189416E-3</v>
      </c>
      <c r="E118" s="19">
        <v>1.2725821E-3</v>
      </c>
      <c r="F118" s="22">
        <v>1.2102320000000001E-3</v>
      </c>
      <c r="G118" s="19">
        <v>1.6498579999999999E-3</v>
      </c>
      <c r="H118" s="19">
        <v>1.3022496000000001E-3</v>
      </c>
      <c r="I118" s="19">
        <v>1.2385993000000001E-3</v>
      </c>
      <c r="J118"/>
      <c r="K118"/>
    </row>
  </sheetData>
  <mergeCells count="4">
    <mergeCell ref="B6:B7"/>
    <mergeCell ref="C6:C7"/>
    <mergeCell ref="D6:F6"/>
    <mergeCell ref="G6:I6"/>
  </mergeCells>
  <hyperlinks>
    <hyperlink ref="B3" location="Overview!A1" display="Back to Overview" xr:uid="{00000000-0004-0000-0100-00000000000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3135"/>
  <sheetViews>
    <sheetView showGridLines="0" zoomScale="85" zoomScaleNormal="85" zoomScaleSheetLayoutView="80" workbookViewId="0">
      <pane xSplit="3" ySplit="5" topLeftCell="D6" activePane="bottomRight" state="frozen"/>
      <selection pane="topRight" activeCell="F1" sqref="F1"/>
      <selection pane="bottomLeft" activeCell="A10" sqref="A10"/>
      <selection pane="bottomRight" activeCell="I43" sqref="I43"/>
    </sheetView>
  </sheetViews>
  <sheetFormatPr defaultColWidth="9.140625" defaultRowHeight="12.75" zeroHeight="1"/>
  <cols>
    <col min="1" max="1" width="3.28515625" style="38" customWidth="1"/>
    <col min="2" max="2" width="8.5703125" style="42" customWidth="1"/>
    <col min="3" max="3" width="58.7109375" style="34" customWidth="1"/>
    <col min="4" max="5" width="15.7109375" style="43" customWidth="1"/>
    <col min="6" max="12" width="12.42578125" style="44" customWidth="1"/>
    <col min="13" max="19" width="12.42578125" style="45" customWidth="1"/>
    <col min="20" max="16384" width="9.140625" style="38"/>
  </cols>
  <sheetData>
    <row r="1" spans="2:19" s="28" customFormat="1" ht="12" customHeight="1">
      <c r="B1" s="23"/>
      <c r="C1" s="24"/>
      <c r="D1" s="25"/>
      <c r="E1" s="25"/>
      <c r="F1" s="26"/>
      <c r="G1" s="26"/>
      <c r="H1" s="26"/>
      <c r="I1" s="26"/>
      <c r="J1" s="26"/>
      <c r="K1" s="26"/>
      <c r="L1" s="26"/>
      <c r="M1" s="27"/>
      <c r="N1" s="27"/>
      <c r="O1" s="27"/>
      <c r="P1" s="27"/>
      <c r="Q1" s="27"/>
      <c r="R1" s="27"/>
      <c r="S1" s="27"/>
    </row>
    <row r="2" spans="2:19" s="28" customFormat="1" ht="20.25" customHeight="1">
      <c r="B2" s="23" t="s">
        <v>452</v>
      </c>
      <c r="C2" s="24"/>
      <c r="D2" s="25"/>
      <c r="E2" s="25"/>
      <c r="F2" s="26"/>
      <c r="G2" s="26"/>
      <c r="H2" s="26"/>
      <c r="I2" s="26"/>
      <c r="J2" s="26"/>
      <c r="K2" s="26"/>
      <c r="L2" s="26"/>
      <c r="M2" s="27"/>
      <c r="N2" s="27"/>
      <c r="O2" s="27"/>
      <c r="P2" s="27"/>
      <c r="Q2" s="27"/>
      <c r="R2" s="27"/>
      <c r="S2" s="27"/>
    </row>
    <row r="3" spans="2:19" s="28" customFormat="1" ht="11.25" customHeight="1">
      <c r="B3" s="229" t="s">
        <v>0</v>
      </c>
      <c r="C3" s="29"/>
      <c r="D3" s="30"/>
      <c r="E3" s="30"/>
      <c r="F3" s="31"/>
      <c r="G3" s="31"/>
      <c r="H3" s="31"/>
      <c r="I3" s="31"/>
      <c r="J3" s="31"/>
      <c r="K3" s="31"/>
      <c r="L3" s="31"/>
      <c r="M3" s="32"/>
      <c r="N3" s="32"/>
      <c r="O3" s="32"/>
      <c r="P3" s="32"/>
      <c r="Q3" s="32"/>
      <c r="R3" s="32"/>
      <c r="S3" s="32"/>
    </row>
    <row r="4" spans="2:19" ht="12" customHeight="1">
      <c r="B4" s="33"/>
      <c r="D4" s="35"/>
      <c r="E4" s="35"/>
      <c r="F4" s="36"/>
      <c r="G4" s="36"/>
      <c r="H4" s="36"/>
      <c r="I4" s="36"/>
      <c r="J4" s="36"/>
      <c r="K4" s="36"/>
      <c r="L4" s="36"/>
      <c r="M4" s="37"/>
      <c r="N4" s="37"/>
      <c r="O4" s="37"/>
      <c r="P4" s="37"/>
      <c r="Q4" s="37"/>
      <c r="R4" s="37"/>
      <c r="S4" s="37"/>
    </row>
    <row r="5" spans="2:19" ht="12" customHeight="1" thickBot="1">
      <c r="B5" s="39" t="s">
        <v>451</v>
      </c>
      <c r="D5" s="35"/>
      <c r="E5" s="35"/>
      <c r="F5" s="36"/>
      <c r="G5" s="36"/>
      <c r="H5" s="36"/>
      <c r="I5" s="36"/>
      <c r="J5" s="36"/>
      <c r="K5" s="36"/>
      <c r="L5" s="36"/>
      <c r="M5" s="37"/>
      <c r="N5" s="37"/>
      <c r="O5" s="37"/>
      <c r="P5" s="37"/>
      <c r="Q5" s="37"/>
      <c r="R5" s="37"/>
      <c r="S5" s="37"/>
    </row>
    <row r="6" spans="2:19" ht="12.75" customHeight="1">
      <c r="B6" s="289" t="s">
        <v>1</v>
      </c>
      <c r="C6" s="291" t="s">
        <v>125</v>
      </c>
      <c r="D6" s="296" t="s">
        <v>453</v>
      </c>
      <c r="E6" s="296" t="s">
        <v>454</v>
      </c>
      <c r="F6" s="302" t="s">
        <v>455</v>
      </c>
      <c r="G6" s="303"/>
      <c r="H6" s="303"/>
      <c r="I6" s="303"/>
      <c r="J6" s="303"/>
      <c r="K6" s="303"/>
      <c r="L6" s="304"/>
      <c r="M6" s="305" t="s">
        <v>456</v>
      </c>
      <c r="N6" s="305"/>
      <c r="O6" s="305"/>
      <c r="P6" s="305"/>
      <c r="Q6" s="305"/>
      <c r="R6" s="305"/>
      <c r="S6" s="306"/>
    </row>
    <row r="7" spans="2:19" ht="25.5" hidden="1">
      <c r="B7" s="290"/>
      <c r="C7" s="292"/>
      <c r="D7" s="297"/>
      <c r="E7" s="297"/>
      <c r="F7" s="215" t="s">
        <v>126</v>
      </c>
      <c r="G7" s="215" t="s">
        <v>184</v>
      </c>
      <c r="H7" s="299" t="s">
        <v>127</v>
      </c>
      <c r="I7" s="300"/>
      <c r="J7" s="300"/>
      <c r="K7" s="300"/>
      <c r="L7" s="301"/>
      <c r="M7" s="213" t="s">
        <v>126</v>
      </c>
      <c r="N7" s="214" t="s">
        <v>184</v>
      </c>
      <c r="O7" s="294" t="s">
        <v>127</v>
      </c>
      <c r="P7" s="294"/>
      <c r="Q7" s="294"/>
      <c r="R7" s="294"/>
      <c r="S7" s="295"/>
    </row>
    <row r="8" spans="2:19">
      <c r="B8" s="290"/>
      <c r="C8" s="293"/>
      <c r="D8" s="298"/>
      <c r="E8" s="298"/>
      <c r="F8" s="215"/>
      <c r="G8" s="219"/>
      <c r="H8" s="40">
        <v>10</v>
      </c>
      <c r="I8" s="40">
        <v>25</v>
      </c>
      <c r="J8" s="40">
        <v>50</v>
      </c>
      <c r="K8" s="40">
        <v>75</v>
      </c>
      <c r="L8" s="40">
        <v>90</v>
      </c>
      <c r="M8" s="213"/>
      <c r="N8" s="213"/>
      <c r="O8" s="40">
        <v>10</v>
      </c>
      <c r="P8" s="40">
        <v>25</v>
      </c>
      <c r="Q8" s="40">
        <v>50</v>
      </c>
      <c r="R8" s="40">
        <v>75</v>
      </c>
      <c r="S8" s="41">
        <v>90</v>
      </c>
    </row>
    <row r="9" spans="2:19" ht="13.5" thickBot="1">
      <c r="B9" s="231" t="s">
        <v>6</v>
      </c>
      <c r="C9" s="232" t="s">
        <v>7</v>
      </c>
      <c r="D9" s="233" t="s">
        <v>8</v>
      </c>
      <c r="E9" s="233" t="s">
        <v>9</v>
      </c>
      <c r="F9" s="234" t="s">
        <v>10</v>
      </c>
      <c r="G9" s="234" t="s">
        <v>11</v>
      </c>
      <c r="H9" s="234" t="s">
        <v>12</v>
      </c>
      <c r="I9" s="234" t="s">
        <v>480</v>
      </c>
      <c r="J9" s="234" t="s">
        <v>13</v>
      </c>
      <c r="K9" s="234" t="s">
        <v>14</v>
      </c>
      <c r="L9" s="234" t="s">
        <v>481</v>
      </c>
      <c r="M9" s="235" t="s">
        <v>482</v>
      </c>
      <c r="N9" s="235" t="s">
        <v>128</v>
      </c>
      <c r="O9" s="235" t="s">
        <v>185</v>
      </c>
      <c r="P9" s="235" t="s">
        <v>129</v>
      </c>
      <c r="Q9" s="235" t="s">
        <v>186</v>
      </c>
      <c r="R9" s="235" t="s">
        <v>187</v>
      </c>
      <c r="S9" s="236" t="s">
        <v>188</v>
      </c>
    </row>
    <row r="10" spans="2:19">
      <c r="B10" s="242">
        <v>1</v>
      </c>
      <c r="C10" s="243" t="s">
        <v>189</v>
      </c>
      <c r="D10" s="244">
        <v>168011</v>
      </c>
      <c r="E10" s="245">
        <v>161226</v>
      </c>
      <c r="F10" s="246">
        <v>19522.794600000001</v>
      </c>
      <c r="G10" s="246">
        <v>10116.968500000001</v>
      </c>
      <c r="H10" s="246">
        <v>14084.46</v>
      </c>
      <c r="I10" s="246">
        <v>14783.8</v>
      </c>
      <c r="J10" s="246">
        <v>16771.441500000001</v>
      </c>
      <c r="K10" s="246">
        <v>19554.919999999998</v>
      </c>
      <c r="L10" s="246">
        <v>30168.87</v>
      </c>
      <c r="M10" s="247">
        <v>1.0365</v>
      </c>
      <c r="N10" s="247">
        <v>1.0185</v>
      </c>
      <c r="O10" s="247">
        <v>0.74050000000000005</v>
      </c>
      <c r="P10" s="247">
        <v>0.82479999999999998</v>
      </c>
      <c r="Q10" s="247">
        <v>0.91900000000000004</v>
      </c>
      <c r="R10" s="247">
        <v>1.069</v>
      </c>
      <c r="S10" s="248">
        <v>1.4842</v>
      </c>
    </row>
    <row r="11" spans="2:19">
      <c r="B11" s="249">
        <v>2</v>
      </c>
      <c r="C11" s="250" t="s">
        <v>130</v>
      </c>
      <c r="D11" s="251">
        <v>14341</v>
      </c>
      <c r="E11" s="252">
        <v>13829</v>
      </c>
      <c r="F11" s="253">
        <v>18335.1057</v>
      </c>
      <c r="G11" s="253">
        <v>9871.9197000000004</v>
      </c>
      <c r="H11" s="253">
        <v>13322.43</v>
      </c>
      <c r="I11" s="253">
        <v>14232.17</v>
      </c>
      <c r="J11" s="253">
        <v>16169.09</v>
      </c>
      <c r="K11" s="253">
        <v>19245.64</v>
      </c>
      <c r="L11" s="253">
        <v>29468.48</v>
      </c>
      <c r="M11" s="254">
        <v>0.97929999999999995</v>
      </c>
      <c r="N11" s="254">
        <v>1.7877000000000001</v>
      </c>
      <c r="O11" s="254">
        <v>0.67720000000000002</v>
      </c>
      <c r="P11" s="254">
        <v>0.78820000000000001</v>
      </c>
      <c r="Q11" s="254">
        <v>0.88919999999999999</v>
      </c>
      <c r="R11" s="254">
        <v>1.0466</v>
      </c>
      <c r="S11" s="255">
        <v>1.4522999999999999</v>
      </c>
    </row>
    <row r="12" spans="2:19">
      <c r="B12" s="249">
        <v>3</v>
      </c>
      <c r="C12" s="250" t="s">
        <v>136</v>
      </c>
      <c r="D12" s="251">
        <v>1058</v>
      </c>
      <c r="E12" s="252">
        <v>1037</v>
      </c>
      <c r="F12" s="253">
        <v>16443.897000000001</v>
      </c>
      <c r="G12" s="253">
        <v>13064.7683</v>
      </c>
      <c r="H12" s="253">
        <v>1056.51</v>
      </c>
      <c r="I12" s="253">
        <v>12121.54</v>
      </c>
      <c r="J12" s="253">
        <v>15100.715</v>
      </c>
      <c r="K12" s="253">
        <v>19541.32</v>
      </c>
      <c r="L12" s="253">
        <v>32100.43</v>
      </c>
      <c r="M12" s="254">
        <v>1.0313000000000001</v>
      </c>
      <c r="N12" s="254">
        <v>0.92120000000000002</v>
      </c>
      <c r="O12" s="254">
        <v>0.1376</v>
      </c>
      <c r="P12" s="254">
        <v>0.66759999999999997</v>
      </c>
      <c r="Q12" s="254">
        <v>0.84709999999999996</v>
      </c>
      <c r="R12" s="254">
        <v>1.1223000000000001</v>
      </c>
      <c r="S12" s="255">
        <v>1.9748000000000001</v>
      </c>
    </row>
    <row r="13" spans="2:19">
      <c r="B13" s="249">
        <v>4</v>
      </c>
      <c r="C13" s="250" t="s">
        <v>194</v>
      </c>
      <c r="D13" s="251" t="s">
        <v>131</v>
      </c>
      <c r="E13" s="252" t="s">
        <v>131</v>
      </c>
      <c r="F13" s="253" t="s">
        <v>131</v>
      </c>
      <c r="G13" s="253" t="s">
        <v>131</v>
      </c>
      <c r="H13" s="253" t="s">
        <v>131</v>
      </c>
      <c r="I13" s="253" t="s">
        <v>131</v>
      </c>
      <c r="J13" s="253" t="s">
        <v>131</v>
      </c>
      <c r="K13" s="253" t="s">
        <v>131</v>
      </c>
      <c r="L13" s="253" t="s">
        <v>131</v>
      </c>
      <c r="M13" s="254" t="s">
        <v>131</v>
      </c>
      <c r="N13" s="254" t="s">
        <v>131</v>
      </c>
      <c r="O13" s="254" t="s">
        <v>131</v>
      </c>
      <c r="P13" s="254" t="s">
        <v>131</v>
      </c>
      <c r="Q13" s="254" t="s">
        <v>131</v>
      </c>
      <c r="R13" s="254" t="s">
        <v>131</v>
      </c>
      <c r="S13" s="255" t="s">
        <v>131</v>
      </c>
    </row>
    <row r="14" spans="2:19">
      <c r="B14" s="249">
        <v>5</v>
      </c>
      <c r="C14" s="250" t="s">
        <v>132</v>
      </c>
      <c r="D14" s="251">
        <v>9137</v>
      </c>
      <c r="E14" s="252">
        <v>8862</v>
      </c>
      <c r="F14" s="253">
        <v>17371.217000000001</v>
      </c>
      <c r="G14" s="253">
        <v>8676.0149000000001</v>
      </c>
      <c r="H14" s="253">
        <v>13325.95</v>
      </c>
      <c r="I14" s="253">
        <v>14203.69</v>
      </c>
      <c r="J14" s="253">
        <v>15625.57</v>
      </c>
      <c r="K14" s="253">
        <v>18079.04</v>
      </c>
      <c r="L14" s="253">
        <v>26828.25</v>
      </c>
      <c r="M14" s="254">
        <v>1.0251999999999999</v>
      </c>
      <c r="N14" s="254">
        <v>0.55579999999999996</v>
      </c>
      <c r="O14" s="254">
        <v>0.72660000000000002</v>
      </c>
      <c r="P14" s="254">
        <v>0.8367</v>
      </c>
      <c r="Q14" s="254">
        <v>0.92179999999999995</v>
      </c>
      <c r="R14" s="254">
        <v>1.0636000000000001</v>
      </c>
      <c r="S14" s="255">
        <v>1.4257</v>
      </c>
    </row>
    <row r="15" spans="2:19">
      <c r="B15" s="249">
        <v>9</v>
      </c>
      <c r="C15" s="250" t="s">
        <v>137</v>
      </c>
      <c r="D15" s="251">
        <v>1946</v>
      </c>
      <c r="E15" s="252">
        <v>1943</v>
      </c>
      <c r="F15" s="253">
        <v>17070.223099999999</v>
      </c>
      <c r="G15" s="253">
        <v>16858.331200000001</v>
      </c>
      <c r="H15" s="253">
        <v>2470.37</v>
      </c>
      <c r="I15" s="253">
        <v>3748.33</v>
      </c>
      <c r="J15" s="253">
        <v>9092.5300000000007</v>
      </c>
      <c r="K15" s="253">
        <v>25754.240000000002</v>
      </c>
      <c r="L15" s="253">
        <v>36677.710599999999</v>
      </c>
      <c r="M15" s="254">
        <v>2.2071000000000001</v>
      </c>
      <c r="N15" s="254">
        <v>2.2858999999999998</v>
      </c>
      <c r="O15" s="254">
        <v>0.2505</v>
      </c>
      <c r="P15" s="254">
        <v>0.53149999999999997</v>
      </c>
      <c r="Q15" s="254">
        <v>1.3312999999999999</v>
      </c>
      <c r="R15" s="254">
        <v>3.3973</v>
      </c>
      <c r="S15" s="255">
        <v>5.1574</v>
      </c>
    </row>
    <row r="16" spans="2:19">
      <c r="B16" s="249">
        <v>8</v>
      </c>
      <c r="C16" s="250" t="s">
        <v>133</v>
      </c>
      <c r="D16" s="251">
        <v>3793</v>
      </c>
      <c r="E16" s="252">
        <v>3733</v>
      </c>
      <c r="F16" s="253">
        <v>20736.620699999999</v>
      </c>
      <c r="G16" s="253">
        <v>11387.6636</v>
      </c>
      <c r="H16" s="253">
        <v>14267.03</v>
      </c>
      <c r="I16" s="253">
        <v>14904.95</v>
      </c>
      <c r="J16" s="253">
        <v>16427.68</v>
      </c>
      <c r="K16" s="253">
        <v>21251.89</v>
      </c>
      <c r="L16" s="253">
        <v>32762.98</v>
      </c>
      <c r="M16" s="254">
        <v>1.0896999999999999</v>
      </c>
      <c r="N16" s="254">
        <v>0.52690000000000003</v>
      </c>
      <c r="O16" s="254">
        <v>0.76190000000000002</v>
      </c>
      <c r="P16" s="254">
        <v>0.83509999999999995</v>
      </c>
      <c r="Q16" s="254">
        <v>0.92049999999999998</v>
      </c>
      <c r="R16" s="254">
        <v>1.1006</v>
      </c>
      <c r="S16" s="255">
        <v>1.6719999999999999</v>
      </c>
    </row>
    <row r="17" spans="2:19">
      <c r="B17" s="249">
        <v>7</v>
      </c>
      <c r="C17" s="250" t="s">
        <v>138</v>
      </c>
      <c r="D17" s="251">
        <v>45</v>
      </c>
      <c r="E17" s="252">
        <v>44</v>
      </c>
      <c r="F17" s="253">
        <v>22963.765899999999</v>
      </c>
      <c r="G17" s="253">
        <v>11880.7533</v>
      </c>
      <c r="H17" s="253">
        <v>14697.5</v>
      </c>
      <c r="I17" s="253">
        <v>15751.95</v>
      </c>
      <c r="J17" s="253">
        <v>18399.560000000001</v>
      </c>
      <c r="K17" s="253">
        <v>30692.51</v>
      </c>
      <c r="L17" s="253">
        <v>42448.06</v>
      </c>
      <c r="M17" s="254">
        <v>1.1607000000000001</v>
      </c>
      <c r="N17" s="254">
        <v>0.51649999999999996</v>
      </c>
      <c r="O17" s="254">
        <v>0.7157</v>
      </c>
      <c r="P17" s="254">
        <v>0.85589999999999999</v>
      </c>
      <c r="Q17" s="254">
        <v>0.99729999999999996</v>
      </c>
      <c r="R17" s="254">
        <v>1.3246</v>
      </c>
      <c r="S17" s="255">
        <v>1.9416</v>
      </c>
    </row>
    <row r="18" spans="2:19">
      <c r="B18" s="249">
        <v>6</v>
      </c>
      <c r="C18" s="250" t="s">
        <v>134</v>
      </c>
      <c r="D18" s="251">
        <v>790</v>
      </c>
      <c r="E18" s="252">
        <v>790</v>
      </c>
      <c r="F18" s="253">
        <v>28660.7808</v>
      </c>
      <c r="G18" s="253">
        <v>17646.528200000001</v>
      </c>
      <c r="H18" s="253">
        <v>14485.625</v>
      </c>
      <c r="I18" s="253">
        <v>17169.52</v>
      </c>
      <c r="J18" s="253">
        <v>23940.195</v>
      </c>
      <c r="K18" s="253">
        <v>32666.91</v>
      </c>
      <c r="L18" s="253">
        <v>48639.69</v>
      </c>
      <c r="M18" s="254">
        <v>1.0951</v>
      </c>
      <c r="N18" s="254">
        <v>0.65110000000000001</v>
      </c>
      <c r="O18" s="254">
        <v>0.60589999999999999</v>
      </c>
      <c r="P18" s="254">
        <v>0.71830000000000005</v>
      </c>
      <c r="Q18" s="254">
        <v>0.88929999999999998</v>
      </c>
      <c r="R18" s="254">
        <v>1.2412000000000001</v>
      </c>
      <c r="S18" s="255">
        <v>1.8595999999999999</v>
      </c>
    </row>
    <row r="19" spans="2:19">
      <c r="B19" s="249">
        <v>10</v>
      </c>
      <c r="C19" s="250" t="s">
        <v>139</v>
      </c>
      <c r="D19" s="251">
        <v>1584</v>
      </c>
      <c r="E19" s="252">
        <v>1584</v>
      </c>
      <c r="F19" s="253">
        <v>32194.924599999998</v>
      </c>
      <c r="G19" s="253">
        <v>12866.4431</v>
      </c>
      <c r="H19" s="253">
        <v>17143.169999999998</v>
      </c>
      <c r="I19" s="253">
        <v>28143.3</v>
      </c>
      <c r="J19" s="253">
        <v>30456.785</v>
      </c>
      <c r="K19" s="253">
        <v>34602.75</v>
      </c>
      <c r="L19" s="253">
        <v>43667.92</v>
      </c>
      <c r="M19" s="254">
        <v>1.7250000000000001</v>
      </c>
      <c r="N19" s="254">
        <v>0.78120000000000001</v>
      </c>
      <c r="O19" s="254">
        <v>0.93140000000000001</v>
      </c>
      <c r="P19" s="254">
        <v>1.4638</v>
      </c>
      <c r="Q19" s="254">
        <v>1.7054</v>
      </c>
      <c r="R19" s="254">
        <v>1.919</v>
      </c>
      <c r="S19" s="255">
        <v>2.2799999999999998</v>
      </c>
    </row>
    <row r="20" spans="2:19">
      <c r="B20" s="249">
        <v>11</v>
      </c>
      <c r="C20" s="250" t="s">
        <v>140</v>
      </c>
      <c r="D20" s="251">
        <v>132</v>
      </c>
      <c r="E20" s="252">
        <v>132</v>
      </c>
      <c r="F20" s="253">
        <v>34264.299899999998</v>
      </c>
      <c r="G20" s="253">
        <v>25139.398300000001</v>
      </c>
      <c r="H20" s="253">
        <v>16229.59</v>
      </c>
      <c r="I20" s="253">
        <v>18845.365000000002</v>
      </c>
      <c r="J20" s="253">
        <v>25572.67</v>
      </c>
      <c r="K20" s="253">
        <v>38964.147100000002</v>
      </c>
      <c r="L20" s="253">
        <v>62888.78</v>
      </c>
      <c r="M20" s="254">
        <v>1.5892999999999999</v>
      </c>
      <c r="N20" s="254">
        <v>0.99819999999999998</v>
      </c>
      <c r="O20" s="254">
        <v>0.83399999999999996</v>
      </c>
      <c r="P20" s="254">
        <v>0.96830000000000005</v>
      </c>
      <c r="Q20" s="254">
        <v>1.2217</v>
      </c>
      <c r="R20" s="254">
        <v>1.8875</v>
      </c>
      <c r="S20" s="255">
        <v>2.7848000000000002</v>
      </c>
    </row>
    <row r="21" spans="2:19">
      <c r="B21" s="249">
        <v>13</v>
      </c>
      <c r="C21" s="250" t="s">
        <v>141</v>
      </c>
      <c r="D21" s="251">
        <v>548</v>
      </c>
      <c r="E21" s="252">
        <v>544</v>
      </c>
      <c r="F21" s="253">
        <v>20997.118699999999</v>
      </c>
      <c r="G21" s="253">
        <v>10845.904200000001</v>
      </c>
      <c r="H21" s="253">
        <v>14262.24</v>
      </c>
      <c r="I21" s="253">
        <v>15188.66</v>
      </c>
      <c r="J21" s="253">
        <v>17268.235000000001</v>
      </c>
      <c r="K21" s="253">
        <v>20408.865000000002</v>
      </c>
      <c r="L21" s="253">
        <v>36024.31</v>
      </c>
      <c r="M21" s="254">
        <v>1.0899000000000001</v>
      </c>
      <c r="N21" s="254">
        <v>0.49580000000000002</v>
      </c>
      <c r="O21" s="254">
        <v>0.75680000000000003</v>
      </c>
      <c r="P21" s="254">
        <v>0.84440000000000004</v>
      </c>
      <c r="Q21" s="254">
        <v>0.94530000000000003</v>
      </c>
      <c r="R21" s="254">
        <v>1.1097999999999999</v>
      </c>
      <c r="S21" s="255">
        <v>1.6019000000000001</v>
      </c>
    </row>
    <row r="22" spans="2:19">
      <c r="B22" s="249">
        <v>12</v>
      </c>
      <c r="C22" s="250" t="s">
        <v>195</v>
      </c>
      <c r="D22" s="251">
        <v>7082</v>
      </c>
      <c r="E22" s="252">
        <v>7070</v>
      </c>
      <c r="F22" s="253">
        <v>29712.7199</v>
      </c>
      <c r="G22" s="253">
        <v>15282.3495</v>
      </c>
      <c r="H22" s="253">
        <v>15507.63</v>
      </c>
      <c r="I22" s="253">
        <v>18312.650000000001</v>
      </c>
      <c r="J22" s="253">
        <v>26004.240000000002</v>
      </c>
      <c r="K22" s="253">
        <v>37406.47</v>
      </c>
      <c r="L22" s="253">
        <v>48118.66</v>
      </c>
      <c r="M22" s="254">
        <v>1.3535999999999999</v>
      </c>
      <c r="N22" s="254">
        <v>0.64859999999999995</v>
      </c>
      <c r="O22" s="254">
        <v>0.77429999999999999</v>
      </c>
      <c r="P22" s="254">
        <v>0.92579999999999996</v>
      </c>
      <c r="Q22" s="254">
        <v>1.1673</v>
      </c>
      <c r="R22" s="254">
        <v>1.6358999999999999</v>
      </c>
      <c r="S22" s="255">
        <v>2.1682999999999999</v>
      </c>
    </row>
    <row r="23" spans="2:19">
      <c r="B23" s="249">
        <v>14</v>
      </c>
      <c r="C23" s="250" t="s">
        <v>142</v>
      </c>
      <c r="D23" s="251">
        <v>26</v>
      </c>
      <c r="E23" s="252">
        <v>26</v>
      </c>
      <c r="F23" s="253">
        <v>32609.7055</v>
      </c>
      <c r="G23" s="253">
        <v>26002.405299999999</v>
      </c>
      <c r="H23" s="253">
        <v>14983.92</v>
      </c>
      <c r="I23" s="253">
        <v>17214.14</v>
      </c>
      <c r="J23" s="253">
        <v>23578.94</v>
      </c>
      <c r="K23" s="253">
        <v>39539.647499999999</v>
      </c>
      <c r="L23" s="253">
        <v>65066.662900000003</v>
      </c>
      <c r="M23" s="254">
        <v>1.3869</v>
      </c>
      <c r="N23" s="254">
        <v>1.0369999999999999</v>
      </c>
      <c r="O23" s="254">
        <v>0.69889999999999997</v>
      </c>
      <c r="P23" s="254">
        <v>0.88419999999999999</v>
      </c>
      <c r="Q23" s="254">
        <v>1.1021000000000001</v>
      </c>
      <c r="R23" s="254">
        <v>1.4784999999999999</v>
      </c>
      <c r="S23" s="255">
        <v>2.1280000000000001</v>
      </c>
    </row>
    <row r="24" spans="2:19">
      <c r="B24" s="249">
        <v>15</v>
      </c>
      <c r="C24" s="250" t="s">
        <v>143</v>
      </c>
      <c r="D24" s="251">
        <v>121</v>
      </c>
      <c r="E24" s="252">
        <v>121</v>
      </c>
      <c r="F24" s="253">
        <v>22165.144899999999</v>
      </c>
      <c r="G24" s="253">
        <v>10300.048199999999</v>
      </c>
      <c r="H24" s="253">
        <v>14301.98</v>
      </c>
      <c r="I24" s="253">
        <v>15342.84</v>
      </c>
      <c r="J24" s="253">
        <v>18193.060000000001</v>
      </c>
      <c r="K24" s="253">
        <v>25766.14</v>
      </c>
      <c r="L24" s="253">
        <v>34502.195399999997</v>
      </c>
      <c r="M24" s="254">
        <v>0.98870000000000002</v>
      </c>
      <c r="N24" s="254">
        <v>0.36449999999999999</v>
      </c>
      <c r="O24" s="254">
        <v>0.67530000000000001</v>
      </c>
      <c r="P24" s="254">
        <v>0.77049999999999996</v>
      </c>
      <c r="Q24" s="254">
        <v>0.88719999999999999</v>
      </c>
      <c r="R24" s="254">
        <v>1.1065</v>
      </c>
      <c r="S24" s="255">
        <v>1.4289000000000001</v>
      </c>
    </row>
    <row r="25" spans="2:19">
      <c r="B25" s="249">
        <v>16</v>
      </c>
      <c r="C25" s="250" t="s">
        <v>135</v>
      </c>
      <c r="D25" s="251">
        <v>2558</v>
      </c>
      <c r="E25" s="252">
        <v>2547</v>
      </c>
      <c r="F25" s="253">
        <v>42305.159299999999</v>
      </c>
      <c r="G25" s="253">
        <v>40590.679300000003</v>
      </c>
      <c r="H25" s="253">
        <v>14224.67</v>
      </c>
      <c r="I25" s="253">
        <v>16596.849999999999</v>
      </c>
      <c r="J25" s="253">
        <v>40686.58</v>
      </c>
      <c r="K25" s="253">
        <v>60839.23</v>
      </c>
      <c r="L25" s="253">
        <v>73851.460000000006</v>
      </c>
      <c r="M25" s="254">
        <v>1.8698999999999999</v>
      </c>
      <c r="N25" s="254">
        <v>1.7581</v>
      </c>
      <c r="O25" s="254">
        <v>0.49209999999999998</v>
      </c>
      <c r="P25" s="254">
        <v>0.56620000000000004</v>
      </c>
      <c r="Q25" s="254">
        <v>1.1740999999999999</v>
      </c>
      <c r="R25" s="254">
        <v>2.8822000000000001</v>
      </c>
      <c r="S25" s="255">
        <v>3.6227</v>
      </c>
    </row>
    <row r="26" spans="2:19">
      <c r="B26" s="249">
        <v>17</v>
      </c>
      <c r="C26" s="250" t="s">
        <v>192</v>
      </c>
      <c r="D26" s="251">
        <v>9159</v>
      </c>
      <c r="E26" s="252">
        <v>9011</v>
      </c>
      <c r="F26" s="253">
        <v>22982.1764</v>
      </c>
      <c r="G26" s="253">
        <v>12396.193799999999</v>
      </c>
      <c r="H26" s="253">
        <v>14517.03</v>
      </c>
      <c r="I26" s="253">
        <v>15799.12</v>
      </c>
      <c r="J26" s="253">
        <v>18123.05</v>
      </c>
      <c r="K26" s="253">
        <v>26331.58</v>
      </c>
      <c r="L26" s="253">
        <v>38038.68</v>
      </c>
      <c r="M26" s="254">
        <v>1.1402000000000001</v>
      </c>
      <c r="N26" s="254">
        <v>2.7004999999999999</v>
      </c>
      <c r="O26" s="254">
        <v>0.77410000000000001</v>
      </c>
      <c r="P26" s="254">
        <v>0.86099999999999999</v>
      </c>
      <c r="Q26" s="254">
        <v>0.9909</v>
      </c>
      <c r="R26" s="254">
        <v>1.2701</v>
      </c>
      <c r="S26" s="255">
        <v>1.8281000000000001</v>
      </c>
    </row>
    <row r="27" spans="2:19">
      <c r="B27" s="249">
        <v>18</v>
      </c>
      <c r="C27" s="250" t="s">
        <v>193</v>
      </c>
      <c r="D27" s="251">
        <v>23342</v>
      </c>
      <c r="E27" s="252">
        <v>22974</v>
      </c>
      <c r="F27" s="253">
        <v>22566.232800000002</v>
      </c>
      <c r="G27" s="253">
        <v>11987.813399999999</v>
      </c>
      <c r="H27" s="253">
        <v>14411.44</v>
      </c>
      <c r="I27" s="253">
        <v>15681.98</v>
      </c>
      <c r="J27" s="253">
        <v>18043</v>
      </c>
      <c r="K27" s="253">
        <v>25557.73</v>
      </c>
      <c r="L27" s="253">
        <v>37132.449999999997</v>
      </c>
      <c r="M27" s="254">
        <v>1.1357999999999999</v>
      </c>
      <c r="N27" s="254">
        <v>1.8920999999999999</v>
      </c>
      <c r="O27" s="254">
        <v>0.76290000000000002</v>
      </c>
      <c r="P27" s="254">
        <v>0.85329999999999995</v>
      </c>
      <c r="Q27" s="254">
        <v>0.98029999999999995</v>
      </c>
      <c r="R27" s="254">
        <v>1.2335</v>
      </c>
      <c r="S27" s="255">
        <v>1.7686999999999999</v>
      </c>
    </row>
    <row r="28" spans="2:19">
      <c r="B28" s="256">
        <v>19</v>
      </c>
      <c r="C28" s="257" t="s">
        <v>190</v>
      </c>
      <c r="D28" s="258">
        <v>120228</v>
      </c>
      <c r="E28" s="259">
        <v>117489</v>
      </c>
      <c r="F28" s="260">
        <v>18366.4238</v>
      </c>
      <c r="G28" s="260">
        <v>6231.8589000000002</v>
      </c>
      <c r="H28" s="260">
        <v>14127.28</v>
      </c>
      <c r="I28" s="260">
        <v>14771.014999999999</v>
      </c>
      <c r="J28" s="260">
        <v>16560.625</v>
      </c>
      <c r="K28" s="260">
        <v>18685.681</v>
      </c>
      <c r="L28" s="260">
        <v>26125.11</v>
      </c>
      <c r="M28" s="261">
        <v>0.97609999999999997</v>
      </c>
      <c r="N28" s="261">
        <v>0.50649999999999995</v>
      </c>
      <c r="O28" s="261">
        <v>0.75249999999999995</v>
      </c>
      <c r="P28" s="261">
        <v>0.82520000000000004</v>
      </c>
      <c r="Q28" s="261">
        <v>0.90959999999999996</v>
      </c>
      <c r="R28" s="261">
        <v>1.0338000000000001</v>
      </c>
      <c r="S28" s="262">
        <v>1.2677</v>
      </c>
    </row>
    <row r="29" spans="2:19">
      <c r="B29" s="263">
        <v>20</v>
      </c>
      <c r="C29" s="264" t="s">
        <v>191</v>
      </c>
      <c r="D29" s="265">
        <v>109070</v>
      </c>
      <c r="E29" s="266">
        <v>106572</v>
      </c>
      <c r="F29" s="267">
        <v>18197.1306</v>
      </c>
      <c r="G29" s="267">
        <v>6058.0702000000001</v>
      </c>
      <c r="H29" s="267">
        <v>14118.174999999999</v>
      </c>
      <c r="I29" s="267">
        <v>14720.82</v>
      </c>
      <c r="J29" s="267">
        <v>16462.605</v>
      </c>
      <c r="K29" s="267">
        <v>18537.68</v>
      </c>
      <c r="L29" s="267">
        <v>25492.814999999999</v>
      </c>
      <c r="M29" s="268">
        <v>0.96870000000000001</v>
      </c>
      <c r="N29" s="268">
        <v>0.39019999999999999</v>
      </c>
      <c r="O29" s="268">
        <v>0.75170000000000003</v>
      </c>
      <c r="P29" s="268">
        <v>0.82379999999999998</v>
      </c>
      <c r="Q29" s="268">
        <v>0.90610000000000002</v>
      </c>
      <c r="R29" s="268">
        <v>1.0262</v>
      </c>
      <c r="S29" s="269">
        <v>1.2377</v>
      </c>
    </row>
    <row r="30" spans="2:19"/>
    <row r="31" spans="2:19"/>
    <row r="32" spans="2:19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</sheetData>
  <mergeCells count="8">
    <mergeCell ref="B6:B8"/>
    <mergeCell ref="C6:C8"/>
    <mergeCell ref="O7:S7"/>
    <mergeCell ref="D6:D8"/>
    <mergeCell ref="E6:E8"/>
    <mergeCell ref="H7:L7"/>
    <mergeCell ref="F6:L6"/>
    <mergeCell ref="M6:S6"/>
  </mergeCells>
  <hyperlinks>
    <hyperlink ref="B3" location="Overview!A1" display="Back to Overview" xr:uid="{00000000-0004-0000-0200-000000000000}"/>
  </hyperlinks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</sheetPr>
  <dimension ref="B1:I5997"/>
  <sheetViews>
    <sheetView showGridLines="0" zoomScaleNormal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N24" sqref="N24"/>
    </sheetView>
  </sheetViews>
  <sheetFormatPr defaultColWidth="9.140625" defaultRowHeight="12.75" zeroHeight="1"/>
  <cols>
    <col min="1" max="1" width="3.28515625" style="15" customWidth="1"/>
    <col min="2" max="2" width="6.7109375" style="93" customWidth="1"/>
    <col min="3" max="3" width="27.7109375" style="84" customWidth="1"/>
    <col min="4" max="4" width="50.7109375" style="84" customWidth="1"/>
    <col min="5" max="6" width="12.7109375" style="94" customWidth="1"/>
    <col min="7" max="8" width="12.7109375" style="95" customWidth="1"/>
    <col min="9" max="9" width="12.7109375" style="96" customWidth="1"/>
    <col min="10" max="16384" width="9.140625" style="15"/>
  </cols>
  <sheetData>
    <row r="1" spans="2:9" s="46" customFormat="1" ht="12" customHeight="1">
      <c r="B1" s="72"/>
      <c r="E1" s="74"/>
      <c r="F1" s="74"/>
      <c r="G1" s="74"/>
      <c r="H1" s="74"/>
      <c r="I1" s="75"/>
    </row>
    <row r="2" spans="2:9" s="28" customFormat="1" ht="20.25" customHeight="1">
      <c r="B2" s="8" t="s">
        <v>457</v>
      </c>
      <c r="E2" s="76"/>
      <c r="F2" s="76"/>
      <c r="G2" s="76"/>
      <c r="H2" s="76"/>
      <c r="I2" s="77"/>
    </row>
    <row r="3" spans="2:9" s="51" customFormat="1" ht="11.25" customHeight="1">
      <c r="B3" s="226" t="s">
        <v>0</v>
      </c>
      <c r="E3" s="78"/>
      <c r="F3" s="78"/>
      <c r="G3" s="78"/>
      <c r="H3" s="78"/>
      <c r="I3" s="79"/>
    </row>
    <row r="4" spans="2:9" ht="12" customHeight="1">
      <c r="B4" s="80"/>
      <c r="C4" s="81"/>
      <c r="D4" s="81"/>
      <c r="E4" s="82"/>
      <c r="F4" s="82"/>
      <c r="G4" s="82"/>
      <c r="H4" s="82"/>
      <c r="I4" s="82"/>
    </row>
    <row r="5" spans="2:9" ht="12" customHeight="1" thickBot="1">
      <c r="B5" s="83" t="s">
        <v>458</v>
      </c>
      <c r="C5" s="81"/>
      <c r="E5" s="82"/>
      <c r="F5" s="82"/>
      <c r="G5" s="82"/>
      <c r="H5" s="82"/>
      <c r="I5" s="82"/>
    </row>
    <row r="6" spans="2:9" ht="21.75" customHeight="1">
      <c r="B6" s="311" t="s">
        <v>1</v>
      </c>
      <c r="C6" s="307" t="s">
        <v>196</v>
      </c>
      <c r="D6" s="307" t="s">
        <v>197</v>
      </c>
      <c r="E6" s="307" t="s">
        <v>198</v>
      </c>
      <c r="F6" s="307" t="s">
        <v>199</v>
      </c>
      <c r="G6" s="307" t="s">
        <v>200</v>
      </c>
      <c r="H6" s="307" t="s">
        <v>201</v>
      </c>
      <c r="I6" s="309" t="s">
        <v>459</v>
      </c>
    </row>
    <row r="7" spans="2:9" ht="23.25" customHeight="1">
      <c r="B7" s="312"/>
      <c r="C7" s="308"/>
      <c r="D7" s="308"/>
      <c r="E7" s="308"/>
      <c r="F7" s="308"/>
      <c r="G7" s="308"/>
      <c r="H7" s="308"/>
      <c r="I7" s="310"/>
    </row>
    <row r="8" spans="2:9" ht="12.75" customHeight="1">
      <c r="B8" s="86">
        <v>1</v>
      </c>
      <c r="C8" s="85" t="s">
        <v>202</v>
      </c>
      <c r="D8" s="85" t="s">
        <v>202</v>
      </c>
      <c r="E8" s="88">
        <v>127989</v>
      </c>
      <c r="F8" s="88">
        <v>4584.9505499999996</v>
      </c>
      <c r="G8" s="87">
        <v>253.76727700000001</v>
      </c>
      <c r="H8" s="156" t="s">
        <v>203</v>
      </c>
      <c r="I8" s="157">
        <v>1.0005176509</v>
      </c>
    </row>
    <row r="9" spans="2:9">
      <c r="B9" s="86">
        <v>2</v>
      </c>
      <c r="C9" s="85" t="s">
        <v>204</v>
      </c>
      <c r="D9" s="85" t="s">
        <v>46</v>
      </c>
      <c r="E9" s="88">
        <v>349</v>
      </c>
      <c r="F9" s="88">
        <v>1758.0905399999999</v>
      </c>
      <c r="G9" s="87">
        <v>457.23083400000002</v>
      </c>
      <c r="H9" s="156">
        <v>1E-4</v>
      </c>
      <c r="I9" s="157">
        <v>0.99845207189999996</v>
      </c>
    </row>
    <row r="10" spans="2:9">
      <c r="B10" s="86">
        <v>3</v>
      </c>
      <c r="C10" s="85" t="s">
        <v>205</v>
      </c>
      <c r="D10" s="85" t="s">
        <v>47</v>
      </c>
      <c r="E10" s="88">
        <v>652</v>
      </c>
      <c r="F10" s="88">
        <v>-953.51364000000001</v>
      </c>
      <c r="G10" s="87">
        <v>391.90213399999999</v>
      </c>
      <c r="H10" s="156">
        <v>1.4999999999999999E-2</v>
      </c>
      <c r="I10" s="157">
        <v>1.0174936708</v>
      </c>
    </row>
    <row r="11" spans="2:9">
      <c r="B11" s="86">
        <v>4</v>
      </c>
      <c r="C11" s="85" t="s">
        <v>206</v>
      </c>
      <c r="D11" s="85" t="s">
        <v>48</v>
      </c>
      <c r="E11" s="88">
        <v>215</v>
      </c>
      <c r="F11" s="88">
        <v>302.01253000000003</v>
      </c>
      <c r="G11" s="87">
        <v>616.81295</v>
      </c>
      <c r="H11" s="156">
        <v>0.62439999999999996</v>
      </c>
      <c r="I11" s="157">
        <v>1.0074824174000001</v>
      </c>
    </row>
    <row r="12" spans="2:9">
      <c r="B12" s="86">
        <v>5</v>
      </c>
      <c r="C12" s="85" t="s">
        <v>207</v>
      </c>
      <c r="D12" s="85" t="s">
        <v>49</v>
      </c>
      <c r="E12" s="88">
        <v>829</v>
      </c>
      <c r="F12" s="88">
        <v>-48.703919999999997</v>
      </c>
      <c r="G12" s="87">
        <v>297.70715899999999</v>
      </c>
      <c r="H12" s="156">
        <v>0.87</v>
      </c>
      <c r="I12" s="157">
        <v>1.0181181184000001</v>
      </c>
    </row>
    <row r="13" spans="2:9">
      <c r="B13" s="86">
        <v>6</v>
      </c>
      <c r="C13" s="85" t="s">
        <v>208</v>
      </c>
      <c r="D13" s="85" t="s">
        <v>50</v>
      </c>
      <c r="E13" s="88">
        <v>1045</v>
      </c>
      <c r="F13" s="88">
        <v>-144.51576</v>
      </c>
      <c r="G13" s="87">
        <v>265.00971199999998</v>
      </c>
      <c r="H13" s="156">
        <v>0.58550000000000002</v>
      </c>
      <c r="I13" s="157">
        <v>1.0022315814</v>
      </c>
    </row>
    <row r="14" spans="2:9">
      <c r="B14" s="86">
        <v>7</v>
      </c>
      <c r="C14" s="85" t="s">
        <v>209</v>
      </c>
      <c r="D14" s="85" t="s">
        <v>51</v>
      </c>
      <c r="E14" s="88">
        <v>1570</v>
      </c>
      <c r="F14" s="88">
        <v>-221.13837000000001</v>
      </c>
      <c r="G14" s="87">
        <v>217.123009</v>
      </c>
      <c r="H14" s="156">
        <v>0.30840000000000001</v>
      </c>
      <c r="I14" s="157">
        <v>1.0029630926999999</v>
      </c>
    </row>
    <row r="15" spans="2:9">
      <c r="B15" s="86">
        <v>8</v>
      </c>
      <c r="C15" s="85" t="s">
        <v>210</v>
      </c>
      <c r="D15" s="85" t="s">
        <v>52</v>
      </c>
      <c r="E15" s="88">
        <v>1750</v>
      </c>
      <c r="F15" s="88">
        <v>-338.91879999999998</v>
      </c>
      <c r="G15" s="87">
        <v>203.70761200000001</v>
      </c>
      <c r="H15" s="156">
        <v>9.6199999999999994E-2</v>
      </c>
      <c r="I15" s="157">
        <v>1.0024572806000001</v>
      </c>
    </row>
    <row r="16" spans="2:9">
      <c r="B16" s="86">
        <v>9</v>
      </c>
      <c r="C16" s="85" t="s">
        <v>211</v>
      </c>
      <c r="D16" s="85" t="s">
        <v>53</v>
      </c>
      <c r="E16" s="88">
        <v>6913</v>
      </c>
      <c r="F16" s="88">
        <v>-142.61526000000001</v>
      </c>
      <c r="G16" s="87">
        <v>104.36221500000001</v>
      </c>
      <c r="H16" s="156">
        <v>0.17180000000000001</v>
      </c>
      <c r="I16" s="157">
        <v>1.0017992246</v>
      </c>
    </row>
    <row r="17" spans="2:9">
      <c r="B17" s="86">
        <v>10</v>
      </c>
      <c r="C17" s="85" t="s">
        <v>212</v>
      </c>
      <c r="D17" s="85" t="s">
        <v>54</v>
      </c>
      <c r="E17" s="88">
        <v>236</v>
      </c>
      <c r="F17" s="88">
        <v>1211.7375400000001</v>
      </c>
      <c r="G17" s="87">
        <v>548.68897000000004</v>
      </c>
      <c r="H17" s="156">
        <v>2.7199999999999998E-2</v>
      </c>
      <c r="I17" s="157">
        <v>0.99448020059999997</v>
      </c>
    </row>
    <row r="18" spans="2:9">
      <c r="B18" s="86">
        <v>11</v>
      </c>
      <c r="C18" s="85" t="s">
        <v>213</v>
      </c>
      <c r="D18" s="85" t="s">
        <v>55</v>
      </c>
      <c r="E18" s="88">
        <v>11769</v>
      </c>
      <c r="F18" s="88">
        <v>985.55904999999996</v>
      </c>
      <c r="G18" s="87">
        <v>88.618348999999995</v>
      </c>
      <c r="H18" s="156" t="s">
        <v>203</v>
      </c>
      <c r="I18" s="157">
        <v>1.0017455339000001</v>
      </c>
    </row>
    <row r="19" spans="2:9">
      <c r="B19" s="86">
        <v>12</v>
      </c>
      <c r="C19" s="85" t="s">
        <v>214</v>
      </c>
      <c r="D19" s="85" t="s">
        <v>56</v>
      </c>
      <c r="E19" s="88">
        <v>10698</v>
      </c>
      <c r="F19" s="88">
        <v>564.09397000000001</v>
      </c>
      <c r="G19" s="87">
        <v>87.186502000000004</v>
      </c>
      <c r="H19" s="156" t="s">
        <v>203</v>
      </c>
      <c r="I19" s="157">
        <v>1.0007900523</v>
      </c>
    </row>
    <row r="20" spans="2:9">
      <c r="B20" s="86">
        <v>13</v>
      </c>
      <c r="C20" s="85" t="s">
        <v>215</v>
      </c>
      <c r="D20" s="85" t="s">
        <v>57</v>
      </c>
      <c r="E20" s="88">
        <v>431</v>
      </c>
      <c r="F20" s="88">
        <v>1029.1960200000001</v>
      </c>
      <c r="G20" s="87">
        <v>415.13929300000001</v>
      </c>
      <c r="H20" s="156">
        <v>1.32E-2</v>
      </c>
      <c r="I20" s="157">
        <v>1.0139908478999999</v>
      </c>
    </row>
    <row r="21" spans="2:9">
      <c r="B21" s="86">
        <v>14</v>
      </c>
      <c r="C21" s="85" t="s">
        <v>216</v>
      </c>
      <c r="D21" s="85" t="s">
        <v>58</v>
      </c>
      <c r="E21" s="88">
        <v>7090</v>
      </c>
      <c r="F21" s="88">
        <v>1717.9558999999999</v>
      </c>
      <c r="G21" s="87">
        <v>106.075469</v>
      </c>
      <c r="H21" s="156" t="s">
        <v>203</v>
      </c>
      <c r="I21" s="157">
        <v>1.0003533765999999</v>
      </c>
    </row>
    <row r="22" spans="2:9">
      <c r="B22" s="86">
        <v>15</v>
      </c>
      <c r="C22" s="85" t="s">
        <v>217</v>
      </c>
      <c r="D22" s="85" t="s">
        <v>59</v>
      </c>
      <c r="E22" s="88">
        <v>3058</v>
      </c>
      <c r="F22" s="88">
        <v>246.60056</v>
      </c>
      <c r="G22" s="87">
        <v>155.99996300000001</v>
      </c>
      <c r="H22" s="156">
        <v>0.1139</v>
      </c>
      <c r="I22" s="157">
        <v>1.0023371378999999</v>
      </c>
    </row>
    <row r="23" spans="2:9">
      <c r="B23" s="86">
        <v>16</v>
      </c>
      <c r="C23" s="85" t="s">
        <v>218</v>
      </c>
      <c r="D23" s="85" t="s">
        <v>60</v>
      </c>
      <c r="E23" s="88">
        <v>187</v>
      </c>
      <c r="F23" s="88">
        <v>730.13316999999995</v>
      </c>
      <c r="G23" s="87">
        <v>619.08985800000005</v>
      </c>
      <c r="H23" s="156">
        <v>0.23830000000000001</v>
      </c>
      <c r="I23" s="157">
        <v>0.99667878679999999</v>
      </c>
    </row>
    <row r="24" spans="2:9">
      <c r="B24" s="86">
        <v>17</v>
      </c>
      <c r="C24" s="85" t="s">
        <v>219</v>
      </c>
      <c r="D24" s="85" t="s">
        <v>61</v>
      </c>
      <c r="E24" s="88">
        <v>465</v>
      </c>
      <c r="F24" s="88">
        <v>1479.9868899999999</v>
      </c>
      <c r="G24" s="87">
        <v>392.64241700000002</v>
      </c>
      <c r="H24" s="156">
        <v>2.0000000000000001E-4</v>
      </c>
      <c r="I24" s="157">
        <v>1.0047585997999999</v>
      </c>
    </row>
    <row r="25" spans="2:9">
      <c r="B25" s="86">
        <v>18</v>
      </c>
      <c r="C25" s="85" t="s">
        <v>220</v>
      </c>
      <c r="D25" s="85" t="s">
        <v>62</v>
      </c>
      <c r="E25" s="88">
        <v>402</v>
      </c>
      <c r="F25" s="88">
        <v>582.07907</v>
      </c>
      <c r="G25" s="87">
        <v>422.25825500000002</v>
      </c>
      <c r="H25" s="156">
        <v>0.1681</v>
      </c>
      <c r="I25" s="157">
        <v>1.0113204687999999</v>
      </c>
    </row>
    <row r="26" spans="2:9">
      <c r="B26" s="86">
        <v>19</v>
      </c>
      <c r="C26" s="85" t="s">
        <v>221</v>
      </c>
      <c r="D26" s="85" t="s">
        <v>63</v>
      </c>
      <c r="E26" s="88">
        <v>542</v>
      </c>
      <c r="F26" s="88">
        <v>890.39053999999999</v>
      </c>
      <c r="G26" s="87">
        <v>366.05094300000002</v>
      </c>
      <c r="H26" s="156">
        <v>1.4999999999999999E-2</v>
      </c>
      <c r="I26" s="157">
        <v>1.0038351121</v>
      </c>
    </row>
    <row r="27" spans="2:9">
      <c r="B27" s="86">
        <v>20</v>
      </c>
      <c r="C27" s="85" t="s">
        <v>222</v>
      </c>
      <c r="D27" s="85" t="s">
        <v>64</v>
      </c>
      <c r="E27" s="88">
        <v>114</v>
      </c>
      <c r="F27" s="88">
        <v>-668.69027000000006</v>
      </c>
      <c r="G27" s="87">
        <v>934.46288000000004</v>
      </c>
      <c r="H27" s="156">
        <v>0.47420000000000001</v>
      </c>
      <c r="I27" s="157">
        <v>1.0218176375000001</v>
      </c>
    </row>
    <row r="28" spans="2:9">
      <c r="B28" s="86">
        <v>21</v>
      </c>
      <c r="C28" s="85" t="s">
        <v>223</v>
      </c>
      <c r="D28" s="85" t="s">
        <v>65</v>
      </c>
      <c r="E28" s="88">
        <v>949</v>
      </c>
      <c r="F28" s="88">
        <v>-368.09613000000002</v>
      </c>
      <c r="G28" s="87">
        <v>274.94509399999998</v>
      </c>
      <c r="H28" s="156">
        <v>0.18060000000000001</v>
      </c>
      <c r="I28" s="157">
        <v>1.0048219495999999</v>
      </c>
    </row>
    <row r="29" spans="2:9">
      <c r="B29" s="86">
        <v>22</v>
      </c>
      <c r="C29" s="85" t="s">
        <v>224</v>
      </c>
      <c r="D29" s="85" t="s">
        <v>66</v>
      </c>
      <c r="E29" s="88">
        <v>7612</v>
      </c>
      <c r="F29" s="88">
        <v>330.45629000000002</v>
      </c>
      <c r="G29" s="87">
        <v>192.79413400000001</v>
      </c>
      <c r="H29" s="156">
        <v>8.6499999999999994E-2</v>
      </c>
      <c r="I29" s="157">
        <v>1.0043521483</v>
      </c>
    </row>
    <row r="30" spans="2:9">
      <c r="B30" s="86">
        <v>23</v>
      </c>
      <c r="C30" s="85" t="s">
        <v>225</v>
      </c>
      <c r="D30" s="85" t="s">
        <v>67</v>
      </c>
      <c r="E30" s="88">
        <v>10828</v>
      </c>
      <c r="F30" s="88">
        <v>385.90883000000002</v>
      </c>
      <c r="G30" s="87">
        <v>97.971305999999998</v>
      </c>
      <c r="H30" s="156" t="s">
        <v>203</v>
      </c>
      <c r="I30" s="157">
        <v>1.0044623334</v>
      </c>
    </row>
    <row r="31" spans="2:9">
      <c r="B31" s="86">
        <v>24</v>
      </c>
      <c r="C31" s="85" t="s">
        <v>226</v>
      </c>
      <c r="D31" s="85" t="s">
        <v>68</v>
      </c>
      <c r="E31" s="88">
        <v>385</v>
      </c>
      <c r="F31" s="88">
        <v>1768.57816</v>
      </c>
      <c r="G31" s="87">
        <v>485.22724199999999</v>
      </c>
      <c r="H31" s="156">
        <v>2.9999999999999997E-4</v>
      </c>
      <c r="I31" s="157">
        <v>0.99222193810000003</v>
      </c>
    </row>
    <row r="32" spans="2:9">
      <c r="B32" s="86">
        <v>25</v>
      </c>
      <c r="C32" s="85" t="s">
        <v>227</v>
      </c>
      <c r="D32" s="85" t="s">
        <v>69</v>
      </c>
      <c r="E32" s="88">
        <v>1274</v>
      </c>
      <c r="F32" s="88">
        <v>-366.83010000000002</v>
      </c>
      <c r="G32" s="87">
        <v>291.88822800000003</v>
      </c>
      <c r="H32" s="156">
        <v>0.20880000000000001</v>
      </c>
      <c r="I32" s="157">
        <v>1.0131307757000001</v>
      </c>
    </row>
    <row r="33" spans="2:9">
      <c r="B33" s="86">
        <v>26</v>
      </c>
      <c r="C33" s="85" t="s">
        <v>228</v>
      </c>
      <c r="D33" s="85" t="s">
        <v>70</v>
      </c>
      <c r="E33" s="88">
        <v>5018</v>
      </c>
      <c r="F33" s="88">
        <v>140.91075000000001</v>
      </c>
      <c r="G33" s="87">
        <v>123.396511</v>
      </c>
      <c r="H33" s="156">
        <v>0.2535</v>
      </c>
      <c r="I33" s="157">
        <v>1.0074206376999999</v>
      </c>
    </row>
    <row r="34" spans="2:9">
      <c r="B34" s="86">
        <v>27</v>
      </c>
      <c r="C34" s="85" t="s">
        <v>229</v>
      </c>
      <c r="D34" s="85" t="s">
        <v>71</v>
      </c>
      <c r="E34" s="88">
        <v>47</v>
      </c>
      <c r="F34" s="88">
        <v>-324.04406999999998</v>
      </c>
      <c r="G34" s="87">
        <v>1593.4656170000001</v>
      </c>
      <c r="H34" s="156">
        <v>0.83889999999999998</v>
      </c>
      <c r="I34" s="157">
        <v>1.0079199405999999</v>
      </c>
    </row>
    <row r="35" spans="2:9">
      <c r="B35" s="86">
        <v>28</v>
      </c>
      <c r="C35" s="85" t="s">
        <v>230</v>
      </c>
      <c r="D35" s="85" t="s">
        <v>72</v>
      </c>
      <c r="E35" s="88">
        <v>2257</v>
      </c>
      <c r="F35" s="88">
        <v>-400.14926000000003</v>
      </c>
      <c r="G35" s="87">
        <v>249.56977699999999</v>
      </c>
      <c r="H35" s="156">
        <v>0.1089</v>
      </c>
      <c r="I35" s="157">
        <v>0.98516517910000001</v>
      </c>
    </row>
    <row r="36" spans="2:9">
      <c r="B36" s="86">
        <v>29</v>
      </c>
      <c r="C36" s="85" t="s">
        <v>231</v>
      </c>
      <c r="D36" s="85" t="s">
        <v>73</v>
      </c>
      <c r="E36" s="88">
        <v>393</v>
      </c>
      <c r="F36" s="88">
        <v>3955.73657</v>
      </c>
      <c r="G36" s="87">
        <v>431.22107</v>
      </c>
      <c r="H36" s="156" t="s">
        <v>203</v>
      </c>
      <c r="I36" s="157">
        <v>1.0037868529</v>
      </c>
    </row>
    <row r="37" spans="2:9">
      <c r="B37" s="86">
        <v>30</v>
      </c>
      <c r="C37" s="85" t="s">
        <v>232</v>
      </c>
      <c r="D37" s="85" t="s">
        <v>74</v>
      </c>
      <c r="E37" s="88">
        <v>8269</v>
      </c>
      <c r="F37" s="88">
        <v>1107.1803600000001</v>
      </c>
      <c r="G37" s="87">
        <v>98.615228000000002</v>
      </c>
      <c r="H37" s="156" t="s">
        <v>203</v>
      </c>
      <c r="I37" s="157">
        <v>1.0004811069999999</v>
      </c>
    </row>
    <row r="38" spans="2:9">
      <c r="B38" s="86">
        <v>31</v>
      </c>
      <c r="C38" s="85" t="s">
        <v>233</v>
      </c>
      <c r="D38" s="85" t="s">
        <v>75</v>
      </c>
      <c r="E38" s="88">
        <v>20</v>
      </c>
      <c r="F38" s="88">
        <v>-3188.1114400000001</v>
      </c>
      <c r="G38" s="87">
        <v>1887.6239889999999</v>
      </c>
      <c r="H38" s="156">
        <v>9.1200000000000003E-2</v>
      </c>
      <c r="I38" s="157">
        <v>1.0194757704999999</v>
      </c>
    </row>
    <row r="39" spans="2:9">
      <c r="B39" s="86">
        <v>32</v>
      </c>
      <c r="C39" s="85" t="s">
        <v>234</v>
      </c>
      <c r="D39" s="85" t="s">
        <v>76</v>
      </c>
      <c r="E39" s="88">
        <v>39</v>
      </c>
      <c r="F39" s="88">
        <v>1898.8183899999999</v>
      </c>
      <c r="G39" s="87">
        <v>1350.1190360000001</v>
      </c>
      <c r="H39" s="156">
        <v>0.15959999999999999</v>
      </c>
      <c r="I39" s="157">
        <v>0.99526575049999999</v>
      </c>
    </row>
    <row r="40" spans="2:9">
      <c r="B40" s="86">
        <v>33</v>
      </c>
      <c r="C40" s="85" t="s">
        <v>236</v>
      </c>
      <c r="D40" s="85" t="s">
        <v>77</v>
      </c>
      <c r="E40" s="88">
        <v>427</v>
      </c>
      <c r="F40" s="88">
        <v>1024.1957399999999</v>
      </c>
      <c r="G40" s="87">
        <v>408.687613</v>
      </c>
      <c r="H40" s="156">
        <v>1.2200000000000001E-2</v>
      </c>
      <c r="I40" s="157">
        <v>1.0026012799999999</v>
      </c>
    </row>
    <row r="41" spans="2:9">
      <c r="B41" s="86">
        <v>34</v>
      </c>
      <c r="C41" s="85" t="s">
        <v>237</v>
      </c>
      <c r="D41" s="85" t="s">
        <v>78</v>
      </c>
      <c r="E41" s="88">
        <v>13</v>
      </c>
      <c r="F41" s="88">
        <v>0</v>
      </c>
      <c r="G41" s="87" t="s">
        <v>235</v>
      </c>
      <c r="H41" s="156" t="s">
        <v>235</v>
      </c>
      <c r="I41" s="157">
        <v>1.2491543037999999</v>
      </c>
    </row>
    <row r="42" spans="2:9">
      <c r="B42" s="86">
        <v>35</v>
      </c>
      <c r="C42" s="85" t="s">
        <v>238</v>
      </c>
      <c r="D42" s="85" t="s">
        <v>79</v>
      </c>
      <c r="E42" s="88">
        <v>48</v>
      </c>
      <c r="F42" s="88">
        <v>7231.1206199999997</v>
      </c>
      <c r="G42" s="87">
        <v>1218.5014100000001</v>
      </c>
      <c r="H42" s="156" t="s">
        <v>203</v>
      </c>
      <c r="I42" s="157">
        <v>0.99821245089999999</v>
      </c>
    </row>
    <row r="43" spans="2:9">
      <c r="B43" s="86">
        <v>36</v>
      </c>
      <c r="C43" s="85" t="s">
        <v>239</v>
      </c>
      <c r="D43" s="85" t="s">
        <v>80</v>
      </c>
      <c r="E43" s="88">
        <v>847</v>
      </c>
      <c r="F43" s="88">
        <v>-232.71478999999999</v>
      </c>
      <c r="G43" s="87">
        <v>291.18602499999997</v>
      </c>
      <c r="H43" s="156">
        <v>0.42420000000000002</v>
      </c>
      <c r="I43" s="157">
        <v>1.0043620682000001</v>
      </c>
    </row>
    <row r="44" spans="2:9">
      <c r="B44" s="86">
        <v>37</v>
      </c>
      <c r="C44" s="85" t="s">
        <v>240</v>
      </c>
      <c r="D44" s="85" t="s">
        <v>81</v>
      </c>
      <c r="E44" s="88">
        <v>25</v>
      </c>
      <c r="F44" s="88">
        <v>772.58753999999999</v>
      </c>
      <c r="G44" s="87">
        <v>1681.9199120000001</v>
      </c>
      <c r="H44" s="156">
        <v>0.64600000000000002</v>
      </c>
      <c r="I44" s="157">
        <v>1.0035160731999999</v>
      </c>
    </row>
    <row r="45" spans="2:9">
      <c r="B45" s="86">
        <v>38</v>
      </c>
      <c r="C45" s="85" t="s">
        <v>241</v>
      </c>
      <c r="D45" s="85" t="s">
        <v>82</v>
      </c>
      <c r="E45" s="88">
        <v>387</v>
      </c>
      <c r="F45" s="88">
        <v>1575.51342</v>
      </c>
      <c r="G45" s="87">
        <v>432.44366400000001</v>
      </c>
      <c r="H45" s="156">
        <v>2.9999999999999997E-4</v>
      </c>
      <c r="I45" s="157">
        <v>0.99918591810000001</v>
      </c>
    </row>
    <row r="46" spans="2:9">
      <c r="B46" s="86">
        <v>39</v>
      </c>
      <c r="C46" s="85" t="s">
        <v>242</v>
      </c>
      <c r="D46" s="85" t="s">
        <v>83</v>
      </c>
      <c r="E46" s="88">
        <v>942</v>
      </c>
      <c r="F46" s="88">
        <v>3571.6468500000001</v>
      </c>
      <c r="G46" s="87">
        <v>280.931915</v>
      </c>
      <c r="H46" s="156" t="s">
        <v>203</v>
      </c>
      <c r="I46" s="157">
        <v>0.99925314040000002</v>
      </c>
    </row>
    <row r="47" spans="2:9">
      <c r="B47" s="86">
        <v>40</v>
      </c>
      <c r="C47" s="85" t="s">
        <v>243</v>
      </c>
      <c r="D47" s="85" t="s">
        <v>84</v>
      </c>
      <c r="E47" s="88">
        <v>1286</v>
      </c>
      <c r="F47" s="88">
        <v>1023.01967</v>
      </c>
      <c r="G47" s="87">
        <v>238.1489</v>
      </c>
      <c r="H47" s="156" t="s">
        <v>203</v>
      </c>
      <c r="I47" s="157">
        <v>1.0065342399999999</v>
      </c>
    </row>
    <row r="48" spans="2:9">
      <c r="B48" s="86">
        <v>41</v>
      </c>
      <c r="C48" s="85" t="s">
        <v>244</v>
      </c>
      <c r="D48" s="85" t="s">
        <v>85</v>
      </c>
      <c r="E48" s="88">
        <v>72</v>
      </c>
      <c r="F48" s="88">
        <v>-1793.5842600000001</v>
      </c>
      <c r="G48" s="87">
        <v>997.49478399999998</v>
      </c>
      <c r="H48" s="156">
        <v>7.22E-2</v>
      </c>
      <c r="I48" s="157">
        <v>1.0328838753</v>
      </c>
    </row>
    <row r="49" spans="2:9">
      <c r="B49" s="86">
        <v>42</v>
      </c>
      <c r="C49" s="85" t="s">
        <v>245</v>
      </c>
      <c r="D49" s="85" t="s">
        <v>86</v>
      </c>
      <c r="E49" s="88">
        <v>42</v>
      </c>
      <c r="F49" s="88">
        <v>-669.55195000000003</v>
      </c>
      <c r="G49" s="87">
        <v>1328.3191549999999</v>
      </c>
      <c r="H49" s="156">
        <v>0.61419999999999997</v>
      </c>
      <c r="I49" s="157">
        <v>1.0430254563000001</v>
      </c>
    </row>
    <row r="50" spans="2:9">
      <c r="B50" s="86">
        <v>43</v>
      </c>
      <c r="C50" s="85" t="s">
        <v>246</v>
      </c>
      <c r="D50" s="85" t="s">
        <v>87</v>
      </c>
      <c r="E50" s="88" t="s">
        <v>131</v>
      </c>
      <c r="F50" s="88">
        <v>0</v>
      </c>
      <c r="G50" s="87" t="s">
        <v>235</v>
      </c>
      <c r="H50" s="156" t="s">
        <v>235</v>
      </c>
      <c r="I50" s="157">
        <v>0.77189301190000004</v>
      </c>
    </row>
    <row r="51" spans="2:9">
      <c r="B51" s="86">
        <v>44</v>
      </c>
      <c r="C51" s="85" t="s">
        <v>247</v>
      </c>
      <c r="D51" s="85" t="s">
        <v>88</v>
      </c>
      <c r="E51" s="88">
        <v>1096</v>
      </c>
      <c r="F51" s="88">
        <v>-612.48437000000001</v>
      </c>
      <c r="G51" s="87">
        <v>413.89919099999997</v>
      </c>
      <c r="H51" s="156">
        <v>0.1389</v>
      </c>
      <c r="I51" s="157">
        <v>1.0116431222</v>
      </c>
    </row>
    <row r="52" spans="2:9">
      <c r="B52" s="86">
        <v>45</v>
      </c>
      <c r="C52" s="85" t="s">
        <v>248</v>
      </c>
      <c r="D52" s="85" t="s">
        <v>89</v>
      </c>
      <c r="E52" s="88">
        <v>9183</v>
      </c>
      <c r="F52" s="88">
        <v>1060.8023800000001</v>
      </c>
      <c r="G52" s="87">
        <v>122.704678</v>
      </c>
      <c r="H52" s="156" t="s">
        <v>203</v>
      </c>
      <c r="I52" s="157">
        <v>1.0021893525000001</v>
      </c>
    </row>
    <row r="53" spans="2:9">
      <c r="B53" s="86">
        <v>46</v>
      </c>
      <c r="C53" s="85" t="s">
        <v>249</v>
      </c>
      <c r="D53" s="85" t="s">
        <v>90</v>
      </c>
      <c r="E53" s="88">
        <v>919</v>
      </c>
      <c r="F53" s="88">
        <v>675.20493999999997</v>
      </c>
      <c r="G53" s="87">
        <v>280.14076499999999</v>
      </c>
      <c r="H53" s="156">
        <v>1.5900000000000001E-2</v>
      </c>
      <c r="I53" s="157">
        <v>1.0001839951</v>
      </c>
    </row>
    <row r="54" spans="2:9">
      <c r="B54" s="86">
        <v>47</v>
      </c>
      <c r="C54" s="85" t="s">
        <v>250</v>
      </c>
      <c r="D54" s="85" t="s">
        <v>91</v>
      </c>
      <c r="E54" s="88">
        <v>624</v>
      </c>
      <c r="F54" s="88">
        <v>412.44349999999997</v>
      </c>
      <c r="G54" s="87">
        <v>338.555431</v>
      </c>
      <c r="H54" s="156">
        <v>0.22309999999999999</v>
      </c>
      <c r="I54" s="157">
        <v>1.0049949774</v>
      </c>
    </row>
    <row r="55" spans="2:9">
      <c r="B55" s="86">
        <v>48</v>
      </c>
      <c r="C55" s="85" t="s">
        <v>251</v>
      </c>
      <c r="D55" s="85" t="s">
        <v>92</v>
      </c>
      <c r="E55" s="88">
        <v>2762</v>
      </c>
      <c r="F55" s="88">
        <v>333.38578999999999</v>
      </c>
      <c r="G55" s="87">
        <v>162.987662</v>
      </c>
      <c r="H55" s="156">
        <v>4.0800000000000003E-2</v>
      </c>
      <c r="I55" s="157">
        <v>1.0035669289</v>
      </c>
    </row>
    <row r="56" spans="2:9">
      <c r="B56" s="86">
        <v>49</v>
      </c>
      <c r="C56" s="85" t="s">
        <v>252</v>
      </c>
      <c r="D56" s="85" t="s">
        <v>93</v>
      </c>
      <c r="E56" s="88">
        <v>16206</v>
      </c>
      <c r="F56" s="88">
        <v>328.35261000000003</v>
      </c>
      <c r="G56" s="87">
        <v>78.550594000000004</v>
      </c>
      <c r="H56" s="156" t="s">
        <v>203</v>
      </c>
      <c r="I56" s="157">
        <v>1.0019734954999999</v>
      </c>
    </row>
    <row r="57" spans="2:9">
      <c r="B57" s="86">
        <v>50</v>
      </c>
      <c r="C57" s="85" t="s">
        <v>253</v>
      </c>
      <c r="D57" s="85" t="s">
        <v>94</v>
      </c>
      <c r="E57" s="88">
        <v>151</v>
      </c>
      <c r="F57" s="88">
        <v>-174.33323999999999</v>
      </c>
      <c r="G57" s="87">
        <v>693.53710899999999</v>
      </c>
      <c r="H57" s="156">
        <v>0.80149999999999999</v>
      </c>
      <c r="I57" s="157">
        <v>1.0157329534999999</v>
      </c>
    </row>
    <row r="58" spans="2:9">
      <c r="B58" s="86">
        <v>51</v>
      </c>
      <c r="C58" s="85" t="s">
        <v>254</v>
      </c>
      <c r="D58" s="85" t="s">
        <v>95</v>
      </c>
      <c r="E58" s="88">
        <v>1431</v>
      </c>
      <c r="F58" s="88">
        <v>889.41309999999999</v>
      </c>
      <c r="G58" s="87">
        <v>228.405507</v>
      </c>
      <c r="H58" s="156" t="s">
        <v>203</v>
      </c>
      <c r="I58" s="157">
        <v>1.0029467183</v>
      </c>
    </row>
    <row r="59" spans="2:9">
      <c r="B59" s="86">
        <v>52</v>
      </c>
      <c r="C59" s="85" t="s">
        <v>255</v>
      </c>
      <c r="D59" s="85" t="s">
        <v>96</v>
      </c>
      <c r="E59" s="88">
        <v>272</v>
      </c>
      <c r="F59" s="88">
        <v>3250.3836700000002</v>
      </c>
      <c r="G59" s="87">
        <v>521.53270599999996</v>
      </c>
      <c r="H59" s="156" t="s">
        <v>203</v>
      </c>
      <c r="I59" s="157">
        <v>1.024471087</v>
      </c>
    </row>
    <row r="60" spans="2:9">
      <c r="B60" s="86">
        <v>53</v>
      </c>
      <c r="C60" s="85" t="s">
        <v>256</v>
      </c>
      <c r="D60" s="85" t="s">
        <v>97</v>
      </c>
      <c r="E60" s="88">
        <v>103</v>
      </c>
      <c r="F60" s="88">
        <v>-283.89467999999999</v>
      </c>
      <c r="G60" s="87">
        <v>829.68036400000005</v>
      </c>
      <c r="H60" s="156">
        <v>0.73219999999999996</v>
      </c>
      <c r="I60" s="157">
        <v>1.0008076318000001</v>
      </c>
    </row>
    <row r="61" spans="2:9">
      <c r="B61" s="86">
        <v>54</v>
      </c>
      <c r="C61" s="85" t="s">
        <v>257</v>
      </c>
      <c r="D61" s="85" t="s">
        <v>98</v>
      </c>
      <c r="E61" s="88">
        <v>178</v>
      </c>
      <c r="F61" s="88">
        <v>-571.67859999999996</v>
      </c>
      <c r="G61" s="87">
        <v>633.86836300000004</v>
      </c>
      <c r="H61" s="156">
        <v>0.36709999999999998</v>
      </c>
      <c r="I61" s="157">
        <v>1.0449407157999999</v>
      </c>
    </row>
    <row r="62" spans="2:9">
      <c r="B62" s="86">
        <v>55</v>
      </c>
      <c r="C62" s="85" t="s">
        <v>258</v>
      </c>
      <c r="D62" s="85" t="s">
        <v>99</v>
      </c>
      <c r="E62" s="88">
        <v>1664</v>
      </c>
      <c r="F62" s="88">
        <v>37.171529999999997</v>
      </c>
      <c r="G62" s="87">
        <v>242.674995</v>
      </c>
      <c r="H62" s="156">
        <v>0.87829999999999997</v>
      </c>
      <c r="I62" s="157">
        <v>1.0093953007000001</v>
      </c>
    </row>
    <row r="63" spans="2:9">
      <c r="B63" s="86">
        <v>56</v>
      </c>
      <c r="C63" s="85" t="s">
        <v>259</v>
      </c>
      <c r="D63" s="85" t="s">
        <v>100</v>
      </c>
      <c r="E63" s="88">
        <v>12928</v>
      </c>
      <c r="F63" s="88">
        <v>510.38936999999999</v>
      </c>
      <c r="G63" s="87">
        <v>83.128225</v>
      </c>
      <c r="H63" s="156" t="s">
        <v>203</v>
      </c>
      <c r="I63" s="157">
        <v>0.99978119679999999</v>
      </c>
    </row>
    <row r="64" spans="2:9">
      <c r="B64" s="86">
        <v>57</v>
      </c>
      <c r="C64" s="85" t="s">
        <v>260</v>
      </c>
      <c r="D64" s="85" t="s">
        <v>101</v>
      </c>
      <c r="E64" s="88" t="s">
        <v>131</v>
      </c>
      <c r="F64" s="88">
        <v>0</v>
      </c>
      <c r="G64" s="87" t="s">
        <v>235</v>
      </c>
      <c r="H64" s="156" t="s">
        <v>235</v>
      </c>
      <c r="I64" s="157">
        <v>0.88364635950000003</v>
      </c>
    </row>
    <row r="65" spans="2:9">
      <c r="B65" s="86">
        <v>58</v>
      </c>
      <c r="C65" s="85" t="s">
        <v>261</v>
      </c>
      <c r="D65" s="85" t="s">
        <v>102</v>
      </c>
      <c r="E65" s="88">
        <v>10634</v>
      </c>
      <c r="F65" s="88">
        <v>710.61051999999995</v>
      </c>
      <c r="G65" s="87">
        <v>100.456519</v>
      </c>
      <c r="H65" s="156" t="s">
        <v>203</v>
      </c>
      <c r="I65" s="157">
        <v>1.0041374043</v>
      </c>
    </row>
    <row r="66" spans="2:9">
      <c r="B66" s="86">
        <v>59</v>
      </c>
      <c r="C66" s="85" t="s">
        <v>262</v>
      </c>
      <c r="D66" s="85" t="s">
        <v>103</v>
      </c>
      <c r="E66" s="88">
        <v>1084</v>
      </c>
      <c r="F66" s="88">
        <v>259.60619000000003</v>
      </c>
      <c r="G66" s="87">
        <v>258.51928299999997</v>
      </c>
      <c r="H66" s="156">
        <v>0.31530000000000002</v>
      </c>
      <c r="I66" s="157">
        <v>1.0039656939999999</v>
      </c>
    </row>
    <row r="67" spans="2:9">
      <c r="B67" s="86">
        <v>60</v>
      </c>
      <c r="C67" s="85" t="s">
        <v>263</v>
      </c>
      <c r="D67" s="85" t="s">
        <v>104</v>
      </c>
      <c r="E67" s="88">
        <v>140</v>
      </c>
      <c r="F67" s="88">
        <v>-492.64686999999998</v>
      </c>
      <c r="G67" s="87">
        <v>728.25274200000001</v>
      </c>
      <c r="H67" s="156">
        <v>0.49869999999999998</v>
      </c>
      <c r="I67" s="157">
        <v>1.0133588274000001</v>
      </c>
    </row>
    <row r="68" spans="2:9">
      <c r="B68" s="86">
        <v>61</v>
      </c>
      <c r="C68" s="85" t="s">
        <v>264</v>
      </c>
      <c r="D68" s="85" t="s">
        <v>105</v>
      </c>
      <c r="E68" s="88">
        <v>397</v>
      </c>
      <c r="F68" s="88">
        <v>851.19856000000004</v>
      </c>
      <c r="G68" s="87">
        <v>430.211095</v>
      </c>
      <c r="H68" s="156">
        <v>4.7899999999999998E-2</v>
      </c>
      <c r="I68" s="157">
        <v>1.0199640467</v>
      </c>
    </row>
    <row r="69" spans="2:9">
      <c r="B69" s="86">
        <v>62</v>
      </c>
      <c r="C69" s="85" t="s">
        <v>265</v>
      </c>
      <c r="D69" s="85" t="s">
        <v>106</v>
      </c>
      <c r="E69" s="88">
        <v>265</v>
      </c>
      <c r="F69" s="88">
        <v>-174.98400000000001</v>
      </c>
      <c r="G69" s="87">
        <v>518.63109199999997</v>
      </c>
      <c r="H69" s="156">
        <v>0.73580000000000001</v>
      </c>
      <c r="I69" s="157">
        <v>1.0118644353999999</v>
      </c>
    </row>
    <row r="70" spans="2:9">
      <c r="B70" s="86">
        <v>63</v>
      </c>
      <c r="C70" s="85" t="s">
        <v>266</v>
      </c>
      <c r="D70" s="85" t="s">
        <v>107</v>
      </c>
      <c r="E70" s="88">
        <v>1727</v>
      </c>
      <c r="F70" s="88">
        <v>118.90965</v>
      </c>
      <c r="G70" s="87">
        <v>205.59675999999999</v>
      </c>
      <c r="H70" s="156">
        <v>0.56299999999999994</v>
      </c>
      <c r="I70" s="157">
        <v>0.99708904379999996</v>
      </c>
    </row>
    <row r="71" spans="2:9">
      <c r="B71" s="86">
        <v>64</v>
      </c>
      <c r="C71" s="85" t="s">
        <v>267</v>
      </c>
      <c r="D71" s="85" t="s">
        <v>108</v>
      </c>
      <c r="E71" s="88">
        <v>339</v>
      </c>
      <c r="F71" s="88">
        <v>-402.52861000000001</v>
      </c>
      <c r="G71" s="87">
        <v>847.07026399999995</v>
      </c>
      <c r="H71" s="156">
        <v>0.63460000000000005</v>
      </c>
      <c r="I71" s="157">
        <v>1.034103966</v>
      </c>
    </row>
    <row r="72" spans="2:9">
      <c r="B72" s="86">
        <v>65</v>
      </c>
      <c r="C72" s="85" t="s">
        <v>268</v>
      </c>
      <c r="D72" s="85" t="s">
        <v>109</v>
      </c>
      <c r="E72" s="88">
        <v>1613</v>
      </c>
      <c r="F72" s="88">
        <v>649.50720000000001</v>
      </c>
      <c r="G72" s="87">
        <v>245.86105000000001</v>
      </c>
      <c r="H72" s="156">
        <v>8.2000000000000007E-3</v>
      </c>
      <c r="I72" s="157">
        <v>1.0134931796</v>
      </c>
    </row>
    <row r="73" spans="2:9">
      <c r="B73" s="86">
        <v>66</v>
      </c>
      <c r="C73" s="85" t="s">
        <v>269</v>
      </c>
      <c r="D73" s="85" t="s">
        <v>110</v>
      </c>
      <c r="E73" s="88">
        <v>170</v>
      </c>
      <c r="F73" s="88">
        <v>1633.9706699999999</v>
      </c>
      <c r="G73" s="87">
        <v>672.87277900000004</v>
      </c>
      <c r="H73" s="156">
        <v>1.52E-2</v>
      </c>
      <c r="I73" s="157">
        <v>0.99222737039999997</v>
      </c>
    </row>
    <row r="74" spans="2:9">
      <c r="B74" s="86">
        <v>67</v>
      </c>
      <c r="C74" s="85" t="s">
        <v>270</v>
      </c>
      <c r="D74" s="85" t="s">
        <v>111</v>
      </c>
      <c r="E74" s="88">
        <v>681</v>
      </c>
      <c r="F74" s="88">
        <v>1193.9178300000001</v>
      </c>
      <c r="G74" s="87">
        <v>338.03240199999999</v>
      </c>
      <c r="H74" s="156">
        <v>4.0000000000000002E-4</v>
      </c>
      <c r="I74" s="157">
        <v>1.0024950384</v>
      </c>
    </row>
    <row r="75" spans="2:9">
      <c r="B75" s="86">
        <v>68</v>
      </c>
      <c r="C75" s="85" t="s">
        <v>271</v>
      </c>
      <c r="D75" s="85" t="s">
        <v>112</v>
      </c>
      <c r="E75" s="88">
        <v>19</v>
      </c>
      <c r="F75" s="88">
        <v>2493.07528</v>
      </c>
      <c r="G75" s="87">
        <v>1936.1252710000001</v>
      </c>
      <c r="H75" s="156">
        <v>0.19789999999999999</v>
      </c>
      <c r="I75" s="157">
        <v>0.98811933959999998</v>
      </c>
    </row>
    <row r="76" spans="2:9">
      <c r="B76" s="86">
        <v>69</v>
      </c>
      <c r="C76" s="85" t="s">
        <v>272</v>
      </c>
      <c r="D76" s="85" t="s">
        <v>113</v>
      </c>
      <c r="E76" s="88">
        <v>144</v>
      </c>
      <c r="F76" s="88">
        <v>4990.93199</v>
      </c>
      <c r="G76" s="87">
        <v>704.37145499999997</v>
      </c>
      <c r="H76" s="156" t="s">
        <v>203</v>
      </c>
      <c r="I76" s="157">
        <v>1.0162961513</v>
      </c>
    </row>
    <row r="77" spans="2:9">
      <c r="B77" s="86">
        <v>70</v>
      </c>
      <c r="C77" s="85" t="s">
        <v>273</v>
      </c>
      <c r="D77" s="85" t="s">
        <v>114</v>
      </c>
      <c r="E77" s="88">
        <v>1208</v>
      </c>
      <c r="F77" s="88">
        <v>1684.6447000000001</v>
      </c>
      <c r="G77" s="87">
        <v>247.97714400000001</v>
      </c>
      <c r="H77" s="156" t="s">
        <v>203</v>
      </c>
      <c r="I77" s="157">
        <v>1.0116373922999999</v>
      </c>
    </row>
    <row r="78" spans="2:9">
      <c r="B78" s="86">
        <v>71</v>
      </c>
      <c r="C78" s="85" t="s">
        <v>274</v>
      </c>
      <c r="D78" s="85" t="s">
        <v>115</v>
      </c>
      <c r="E78" s="88" t="s">
        <v>131</v>
      </c>
      <c r="F78" s="88">
        <v>0</v>
      </c>
      <c r="G78" s="87" t="s">
        <v>235</v>
      </c>
      <c r="H78" s="156" t="s">
        <v>235</v>
      </c>
      <c r="I78" s="157">
        <v>0.9511036303</v>
      </c>
    </row>
    <row r="79" spans="2:9">
      <c r="B79" s="86">
        <v>72</v>
      </c>
      <c r="C79" s="85" t="s">
        <v>275</v>
      </c>
      <c r="D79" s="85" t="s">
        <v>116</v>
      </c>
      <c r="E79" s="88" t="s">
        <v>131</v>
      </c>
      <c r="F79" s="88">
        <v>0</v>
      </c>
      <c r="G79" s="87" t="s">
        <v>235</v>
      </c>
      <c r="H79" s="156" t="s">
        <v>235</v>
      </c>
      <c r="I79" s="157">
        <v>0.79355111690000002</v>
      </c>
    </row>
    <row r="80" spans="2:9">
      <c r="B80" s="86">
        <v>73</v>
      </c>
      <c r="C80" s="85" t="s">
        <v>276</v>
      </c>
      <c r="D80" s="85" t="s">
        <v>117</v>
      </c>
      <c r="E80" s="88">
        <v>122</v>
      </c>
      <c r="F80" s="88">
        <v>-357.21116000000001</v>
      </c>
      <c r="G80" s="87">
        <v>772.82986500000004</v>
      </c>
      <c r="H80" s="156">
        <v>0.64390000000000003</v>
      </c>
      <c r="I80" s="157">
        <v>1.0098711708000001</v>
      </c>
    </row>
    <row r="81" spans="2:9">
      <c r="B81" s="86">
        <v>74</v>
      </c>
      <c r="C81" s="85" t="s">
        <v>277</v>
      </c>
      <c r="D81" s="85" t="s">
        <v>118</v>
      </c>
      <c r="E81" s="88">
        <v>556</v>
      </c>
      <c r="F81" s="88">
        <v>617.24630999999999</v>
      </c>
      <c r="G81" s="87">
        <v>359.577946</v>
      </c>
      <c r="H81" s="156">
        <v>8.6099999999999996E-2</v>
      </c>
      <c r="I81" s="157">
        <v>1.0075755476999999</v>
      </c>
    </row>
    <row r="82" spans="2:9">
      <c r="B82" s="86">
        <v>75</v>
      </c>
      <c r="C82" s="85" t="s">
        <v>278</v>
      </c>
      <c r="D82" s="85" t="s">
        <v>119</v>
      </c>
      <c r="E82" s="88">
        <v>1075</v>
      </c>
      <c r="F82" s="88">
        <v>867.68267000000003</v>
      </c>
      <c r="G82" s="87">
        <v>262.10619500000001</v>
      </c>
      <c r="H82" s="156">
        <v>8.9999999999999998E-4</v>
      </c>
      <c r="I82" s="157">
        <v>1.0099395428</v>
      </c>
    </row>
    <row r="83" spans="2:9">
      <c r="B83" s="86">
        <v>76</v>
      </c>
      <c r="C83" s="85" t="s">
        <v>279</v>
      </c>
      <c r="D83" s="85" t="s">
        <v>120</v>
      </c>
      <c r="E83" s="88">
        <v>44</v>
      </c>
      <c r="F83" s="88">
        <v>273.73665999999997</v>
      </c>
      <c r="G83" s="87">
        <v>1270.5109279999999</v>
      </c>
      <c r="H83" s="156">
        <v>0.82940000000000003</v>
      </c>
      <c r="I83" s="157">
        <v>1.0068375033000001</v>
      </c>
    </row>
    <row r="84" spans="2:9">
      <c r="B84" s="86">
        <v>77</v>
      </c>
      <c r="C84" s="85" t="s">
        <v>280</v>
      </c>
      <c r="D84" s="85" t="s">
        <v>121</v>
      </c>
      <c r="E84" s="88">
        <v>1411</v>
      </c>
      <c r="F84" s="88">
        <v>1113.5726500000001</v>
      </c>
      <c r="G84" s="87">
        <v>241.44466499999999</v>
      </c>
      <c r="H84" s="156" t="s">
        <v>203</v>
      </c>
      <c r="I84" s="157">
        <v>1.0054607513</v>
      </c>
    </row>
    <row r="85" spans="2:9">
      <c r="B85" s="86">
        <v>78</v>
      </c>
      <c r="C85" s="85" t="s">
        <v>281</v>
      </c>
      <c r="D85" s="85" t="s">
        <v>122</v>
      </c>
      <c r="E85" s="88">
        <v>314</v>
      </c>
      <c r="F85" s="88">
        <v>-1337.71695</v>
      </c>
      <c r="G85" s="87">
        <v>492.00542999999999</v>
      </c>
      <c r="H85" s="156">
        <v>6.6E-3</v>
      </c>
      <c r="I85" s="157">
        <v>1.0444114354</v>
      </c>
    </row>
    <row r="86" spans="2:9">
      <c r="B86" s="86">
        <v>79</v>
      </c>
      <c r="C86" s="85" t="s">
        <v>282</v>
      </c>
      <c r="D86" s="85" t="s">
        <v>123</v>
      </c>
      <c r="E86" s="88">
        <v>308</v>
      </c>
      <c r="F86" s="88">
        <v>205.79830999999999</v>
      </c>
      <c r="G86" s="87">
        <v>484.49859700000002</v>
      </c>
      <c r="H86" s="156">
        <v>0.67100000000000004</v>
      </c>
      <c r="I86" s="157">
        <v>1.0047429105000001</v>
      </c>
    </row>
    <row r="87" spans="2:9">
      <c r="B87" s="86">
        <v>80</v>
      </c>
      <c r="C87" s="85" t="s">
        <v>283</v>
      </c>
      <c r="D87" s="85" t="s">
        <v>124</v>
      </c>
      <c r="E87" s="88">
        <v>177</v>
      </c>
      <c r="F87" s="88">
        <v>1415.76791</v>
      </c>
      <c r="G87" s="87">
        <v>636.05766900000003</v>
      </c>
      <c r="H87" s="156">
        <v>2.5999999999999999E-2</v>
      </c>
      <c r="I87" s="157">
        <v>0.99291885989999995</v>
      </c>
    </row>
    <row r="88" spans="2:9">
      <c r="B88" s="86">
        <v>81</v>
      </c>
      <c r="C88" s="85" t="s">
        <v>284</v>
      </c>
      <c r="D88" s="85" t="s">
        <v>285</v>
      </c>
      <c r="E88" s="88">
        <v>27</v>
      </c>
      <c r="F88" s="88">
        <v>3168.5403900000001</v>
      </c>
      <c r="G88" s="87">
        <v>1737.9467729999999</v>
      </c>
      <c r="H88" s="156">
        <v>6.83E-2</v>
      </c>
      <c r="I88" s="157">
        <v>1.0185620050999999</v>
      </c>
    </row>
    <row r="89" spans="2:9">
      <c r="B89" s="86">
        <v>82</v>
      </c>
      <c r="C89" s="85" t="s">
        <v>286</v>
      </c>
      <c r="D89" s="85" t="s">
        <v>287</v>
      </c>
      <c r="E89" s="88">
        <v>33</v>
      </c>
      <c r="F89" s="88">
        <v>-2229.22325</v>
      </c>
      <c r="G89" s="87">
        <v>1743.528135</v>
      </c>
      <c r="H89" s="156">
        <v>0.2011</v>
      </c>
      <c r="I89" s="157">
        <v>1.0291779464999999</v>
      </c>
    </row>
    <row r="90" spans="2:9">
      <c r="B90" s="86">
        <v>83</v>
      </c>
      <c r="C90" s="85" t="s">
        <v>288</v>
      </c>
      <c r="D90" s="85" t="s">
        <v>289</v>
      </c>
      <c r="E90" s="88">
        <v>77</v>
      </c>
      <c r="F90" s="88">
        <v>39176.946369999998</v>
      </c>
      <c r="G90" s="87">
        <v>1249.594605</v>
      </c>
      <c r="H90" s="156" t="s">
        <v>203</v>
      </c>
      <c r="I90" s="157">
        <v>0.80832210569999996</v>
      </c>
    </row>
    <row r="91" spans="2:9">
      <c r="B91" s="86">
        <v>84</v>
      </c>
      <c r="C91" s="85" t="s">
        <v>290</v>
      </c>
      <c r="D91" s="85" t="s">
        <v>291</v>
      </c>
      <c r="E91" s="88">
        <v>19</v>
      </c>
      <c r="F91" s="88">
        <v>3239.94463</v>
      </c>
      <c r="G91" s="87">
        <v>2504.8357129999999</v>
      </c>
      <c r="H91" s="156">
        <v>0.1958</v>
      </c>
      <c r="I91" s="157">
        <v>0.9834088326</v>
      </c>
    </row>
    <row r="92" spans="2:9">
      <c r="B92" s="86">
        <v>85</v>
      </c>
      <c r="C92" s="85" t="s">
        <v>292</v>
      </c>
      <c r="D92" s="85" t="s">
        <v>293</v>
      </c>
      <c r="E92" s="88">
        <v>683</v>
      </c>
      <c r="F92" s="88">
        <v>3411.9509899999998</v>
      </c>
      <c r="G92" s="87">
        <v>401.02747199999999</v>
      </c>
      <c r="H92" s="156" t="s">
        <v>203</v>
      </c>
      <c r="I92" s="157">
        <v>0.92790705949999996</v>
      </c>
    </row>
    <row r="93" spans="2:9">
      <c r="B93" s="86">
        <v>86</v>
      </c>
      <c r="C93" s="85" t="s">
        <v>294</v>
      </c>
      <c r="D93" s="85" t="s">
        <v>295</v>
      </c>
      <c r="E93" s="88" t="s">
        <v>131</v>
      </c>
      <c r="F93" s="88">
        <v>0</v>
      </c>
      <c r="G93" s="87" t="s">
        <v>235</v>
      </c>
      <c r="H93" s="156" t="s">
        <v>235</v>
      </c>
      <c r="I93" s="157" t="s">
        <v>235</v>
      </c>
    </row>
    <row r="94" spans="2:9">
      <c r="B94" s="86">
        <v>87</v>
      </c>
      <c r="C94" s="85" t="s">
        <v>296</v>
      </c>
      <c r="D94" s="85" t="s">
        <v>297</v>
      </c>
      <c r="E94" s="88">
        <v>153</v>
      </c>
      <c r="F94" s="88">
        <v>-277.70337000000001</v>
      </c>
      <c r="G94" s="87">
        <v>729.74335099999996</v>
      </c>
      <c r="H94" s="156">
        <v>0.70350000000000001</v>
      </c>
      <c r="I94" s="157">
        <v>1.0047650371000001</v>
      </c>
    </row>
    <row r="95" spans="2:9">
      <c r="B95" s="86">
        <v>88</v>
      </c>
      <c r="C95" s="85" t="s">
        <v>298</v>
      </c>
      <c r="D95" s="85" t="s">
        <v>299</v>
      </c>
      <c r="E95" s="88">
        <v>155</v>
      </c>
      <c r="F95" s="88">
        <v>1750.4552799999999</v>
      </c>
      <c r="G95" s="87">
        <v>827.54440599999998</v>
      </c>
      <c r="H95" s="156">
        <v>3.44E-2</v>
      </c>
      <c r="I95" s="157">
        <v>1.0037689428000001</v>
      </c>
    </row>
    <row r="96" spans="2:9">
      <c r="B96" s="86">
        <v>89</v>
      </c>
      <c r="C96" s="85" t="s">
        <v>300</v>
      </c>
      <c r="D96" s="85" t="s">
        <v>301</v>
      </c>
      <c r="E96" s="88">
        <v>405</v>
      </c>
      <c r="F96" s="88">
        <v>597.23172</v>
      </c>
      <c r="G96" s="87">
        <v>520.86379299999999</v>
      </c>
      <c r="H96" s="156">
        <v>0.2515</v>
      </c>
      <c r="I96" s="157">
        <v>1.0178886513000001</v>
      </c>
    </row>
    <row r="97" spans="2:9">
      <c r="B97" s="86">
        <v>90</v>
      </c>
      <c r="C97" s="85" t="s">
        <v>302</v>
      </c>
      <c r="D97" s="85" t="s">
        <v>303</v>
      </c>
      <c r="E97" s="88">
        <v>2760</v>
      </c>
      <c r="F97" s="88">
        <v>-42.48724</v>
      </c>
      <c r="G97" s="87">
        <v>204.31583699999999</v>
      </c>
      <c r="H97" s="156">
        <v>0.83530000000000004</v>
      </c>
      <c r="I97" s="157">
        <v>1.0049729253999999</v>
      </c>
    </row>
    <row r="98" spans="2:9">
      <c r="B98" s="86">
        <v>91</v>
      </c>
      <c r="C98" s="85" t="s">
        <v>304</v>
      </c>
      <c r="D98" s="85" t="s">
        <v>305</v>
      </c>
      <c r="E98" s="88">
        <v>2082</v>
      </c>
      <c r="F98" s="88">
        <v>41.202370000000002</v>
      </c>
      <c r="G98" s="87">
        <v>233.91430700000001</v>
      </c>
      <c r="H98" s="156">
        <v>0.86019999999999996</v>
      </c>
      <c r="I98" s="157">
        <v>1.0069631564999999</v>
      </c>
    </row>
    <row r="99" spans="2:9">
      <c r="B99" s="86">
        <v>92</v>
      </c>
      <c r="C99" s="85" t="s">
        <v>306</v>
      </c>
      <c r="D99" s="85" t="s">
        <v>307</v>
      </c>
      <c r="E99" s="88">
        <v>817</v>
      </c>
      <c r="F99" s="88">
        <v>-158.66876999999999</v>
      </c>
      <c r="G99" s="87">
        <v>367.62424099999998</v>
      </c>
      <c r="H99" s="156">
        <v>0.66600000000000004</v>
      </c>
      <c r="I99" s="157">
        <v>1.0271971284999999</v>
      </c>
    </row>
    <row r="100" spans="2:9">
      <c r="B100" s="86">
        <v>93</v>
      </c>
      <c r="C100" s="85" t="s">
        <v>308</v>
      </c>
      <c r="D100" s="85" t="s">
        <v>309</v>
      </c>
      <c r="E100" s="88">
        <v>672</v>
      </c>
      <c r="F100" s="88">
        <v>181.36465000000001</v>
      </c>
      <c r="G100" s="87">
        <v>522.79398600000002</v>
      </c>
      <c r="H100" s="156">
        <v>0.72870000000000001</v>
      </c>
      <c r="I100" s="157">
        <v>1.0149867157000001</v>
      </c>
    </row>
    <row r="101" spans="2:9">
      <c r="B101" s="86">
        <v>94</v>
      </c>
      <c r="C101" s="85" t="s">
        <v>310</v>
      </c>
      <c r="D101" s="85" t="s">
        <v>311</v>
      </c>
      <c r="E101" s="88">
        <v>16817</v>
      </c>
      <c r="F101" s="88">
        <v>1759.15608</v>
      </c>
      <c r="G101" s="87">
        <v>95.718440000000001</v>
      </c>
      <c r="H101" s="156" t="s">
        <v>203</v>
      </c>
      <c r="I101" s="157">
        <v>1.0010727636000001</v>
      </c>
    </row>
    <row r="102" spans="2:9">
      <c r="B102" s="86">
        <v>95</v>
      </c>
      <c r="C102" s="85" t="s">
        <v>312</v>
      </c>
      <c r="D102" s="85" t="s">
        <v>313</v>
      </c>
      <c r="E102" s="88">
        <v>410</v>
      </c>
      <c r="F102" s="88">
        <v>-1894.86328</v>
      </c>
      <c r="G102" s="87">
        <v>768.52327500000001</v>
      </c>
      <c r="H102" s="156">
        <v>1.37E-2</v>
      </c>
      <c r="I102" s="157">
        <v>1.0369268822</v>
      </c>
    </row>
    <row r="103" spans="2:9">
      <c r="B103" s="86">
        <v>96</v>
      </c>
      <c r="C103" s="85" t="s">
        <v>314</v>
      </c>
      <c r="D103" s="85" t="s">
        <v>315</v>
      </c>
      <c r="E103" s="88">
        <v>260</v>
      </c>
      <c r="F103" s="88">
        <v>10454.003769999999</v>
      </c>
      <c r="G103" s="87">
        <v>564.23116000000005</v>
      </c>
      <c r="H103" s="156" t="s">
        <v>203</v>
      </c>
      <c r="I103" s="157">
        <v>1.0000710569</v>
      </c>
    </row>
    <row r="104" spans="2:9">
      <c r="B104" s="86">
        <v>97</v>
      </c>
      <c r="C104" s="85" t="s">
        <v>360</v>
      </c>
      <c r="D104" s="85" t="s">
        <v>361</v>
      </c>
      <c r="E104" s="88">
        <v>12395</v>
      </c>
      <c r="F104" s="88">
        <v>254.69990000000001</v>
      </c>
      <c r="G104" s="87">
        <v>87.739483000000007</v>
      </c>
      <c r="H104" s="156">
        <v>3.7000000000000002E-3</v>
      </c>
      <c r="I104" s="157">
        <v>1.0035956190999999</v>
      </c>
    </row>
    <row r="105" spans="2:9">
      <c r="B105" s="86">
        <v>98</v>
      </c>
      <c r="C105" s="85" t="s">
        <v>362</v>
      </c>
      <c r="D105" s="85" t="s">
        <v>363</v>
      </c>
      <c r="E105" s="88">
        <v>1619</v>
      </c>
      <c r="F105" s="88">
        <v>173.46215000000001</v>
      </c>
      <c r="G105" s="87">
        <v>213.54387800000001</v>
      </c>
      <c r="H105" s="156">
        <v>0.41660000000000003</v>
      </c>
      <c r="I105" s="157">
        <v>0.99742577809999999</v>
      </c>
    </row>
    <row r="106" spans="2:9">
      <c r="B106" s="86">
        <v>99</v>
      </c>
      <c r="C106" s="85" t="s">
        <v>370</v>
      </c>
      <c r="D106" s="85" t="s">
        <v>371</v>
      </c>
      <c r="E106" s="88">
        <v>6123</v>
      </c>
      <c r="F106" s="88">
        <v>313.21762999999999</v>
      </c>
      <c r="G106" s="87">
        <v>212.01480100000001</v>
      </c>
      <c r="H106" s="156">
        <v>0.1396</v>
      </c>
      <c r="I106" s="157">
        <v>1.0029748418</v>
      </c>
    </row>
    <row r="107" spans="2:9">
      <c r="B107" s="86">
        <v>100</v>
      </c>
      <c r="C107" s="85" t="s">
        <v>372</v>
      </c>
      <c r="D107" s="85" t="s">
        <v>373</v>
      </c>
      <c r="E107" s="88">
        <v>19698</v>
      </c>
      <c r="F107" s="88">
        <v>632.64631999999995</v>
      </c>
      <c r="G107" s="87">
        <v>68.611503999999996</v>
      </c>
      <c r="H107" s="156" t="s">
        <v>203</v>
      </c>
      <c r="I107" s="157">
        <v>0.99877804619999999</v>
      </c>
    </row>
    <row r="108" spans="2:9">
      <c r="B108" s="86">
        <v>101</v>
      </c>
      <c r="C108" s="85" t="s">
        <v>374</v>
      </c>
      <c r="D108" s="85" t="s">
        <v>375</v>
      </c>
      <c r="E108" s="88">
        <v>3073</v>
      </c>
      <c r="F108" s="88">
        <v>633.18726000000004</v>
      </c>
      <c r="G108" s="87">
        <v>183.14332200000001</v>
      </c>
      <c r="H108" s="156">
        <v>5.0000000000000001E-4</v>
      </c>
      <c r="I108" s="157">
        <v>1.0092419979</v>
      </c>
    </row>
    <row r="109" spans="2:9">
      <c r="B109" s="86">
        <v>102</v>
      </c>
      <c r="C109" s="85" t="s">
        <v>316</v>
      </c>
      <c r="D109" s="85" t="s">
        <v>317</v>
      </c>
      <c r="E109" s="88">
        <v>15372</v>
      </c>
      <c r="F109" s="88">
        <v>535.25720000000001</v>
      </c>
      <c r="G109" s="87">
        <v>75.740747999999996</v>
      </c>
      <c r="H109" s="156" t="s">
        <v>203</v>
      </c>
      <c r="I109" s="157">
        <v>1.0045325561</v>
      </c>
    </row>
    <row r="110" spans="2:9">
      <c r="B110" s="86">
        <v>103</v>
      </c>
      <c r="C110" s="85" t="s">
        <v>318</v>
      </c>
      <c r="D110" s="85" t="s">
        <v>319</v>
      </c>
      <c r="E110" s="88">
        <v>2158</v>
      </c>
      <c r="F110" s="88">
        <v>1871.65993</v>
      </c>
      <c r="G110" s="87">
        <v>194.53854699999999</v>
      </c>
      <c r="H110" s="156" t="s">
        <v>203</v>
      </c>
      <c r="I110" s="157">
        <v>1.0038833143000001</v>
      </c>
    </row>
    <row r="111" spans="2:9">
      <c r="B111" s="86">
        <v>104</v>
      </c>
      <c r="C111" s="85" t="s">
        <v>376</v>
      </c>
      <c r="D111" s="85" t="s">
        <v>377</v>
      </c>
      <c r="E111" s="88">
        <v>21219</v>
      </c>
      <c r="F111" s="88">
        <v>521.14143000000001</v>
      </c>
      <c r="G111" s="87">
        <v>75.925011999999995</v>
      </c>
      <c r="H111" s="156" t="s">
        <v>203</v>
      </c>
      <c r="I111" s="157">
        <v>1.0004809795</v>
      </c>
    </row>
    <row r="112" spans="2:9">
      <c r="B112" s="86">
        <v>105</v>
      </c>
      <c r="C112" s="85" t="s">
        <v>378</v>
      </c>
      <c r="D112" s="85" t="s">
        <v>379</v>
      </c>
      <c r="E112" s="88">
        <v>28397</v>
      </c>
      <c r="F112" s="88">
        <v>262.39182</v>
      </c>
      <c r="G112" s="87">
        <v>58.179358999999998</v>
      </c>
      <c r="H112" s="156" t="s">
        <v>203</v>
      </c>
      <c r="I112" s="157">
        <v>1.0022893563999999</v>
      </c>
    </row>
    <row r="113" spans="2:9">
      <c r="B113" s="86">
        <v>106</v>
      </c>
      <c r="C113" s="85" t="s">
        <v>320</v>
      </c>
      <c r="D113" s="85" t="s">
        <v>321</v>
      </c>
      <c r="E113" s="88">
        <v>273</v>
      </c>
      <c r="F113" s="88">
        <v>3245.5501599999998</v>
      </c>
      <c r="G113" s="87">
        <v>515.74454800000001</v>
      </c>
      <c r="H113" s="156" t="s">
        <v>203</v>
      </c>
      <c r="I113" s="157">
        <v>0.99642749100000005</v>
      </c>
    </row>
    <row r="114" spans="2:9">
      <c r="B114" s="86">
        <v>107</v>
      </c>
      <c r="C114" s="85" t="s">
        <v>322</v>
      </c>
      <c r="D114" s="85" t="s">
        <v>323</v>
      </c>
      <c r="E114" s="88">
        <v>1866</v>
      </c>
      <c r="F114" s="88">
        <v>1455.83735</v>
      </c>
      <c r="G114" s="87">
        <v>210.32850099999999</v>
      </c>
      <c r="H114" s="156" t="s">
        <v>203</v>
      </c>
      <c r="I114" s="157">
        <v>1.0062518895999999</v>
      </c>
    </row>
    <row r="115" spans="2:9">
      <c r="B115" s="86">
        <v>108</v>
      </c>
      <c r="C115" s="85" t="s">
        <v>324</v>
      </c>
      <c r="D115" s="85" t="s">
        <v>325</v>
      </c>
      <c r="E115" s="88">
        <v>1642</v>
      </c>
      <c r="F115" s="88">
        <v>3865.0968600000001</v>
      </c>
      <c r="G115" s="87">
        <v>242.096915</v>
      </c>
      <c r="H115" s="156" t="s">
        <v>203</v>
      </c>
      <c r="I115" s="157">
        <v>1.0068069049999999</v>
      </c>
    </row>
    <row r="116" spans="2:9">
      <c r="B116" s="86">
        <v>109</v>
      </c>
      <c r="C116" s="85" t="s">
        <v>366</v>
      </c>
      <c r="D116" s="85" t="s">
        <v>367</v>
      </c>
      <c r="E116" s="88">
        <v>22746</v>
      </c>
      <c r="F116" s="88">
        <v>461.90728999999999</v>
      </c>
      <c r="G116" s="87">
        <v>63.477739999999997</v>
      </c>
      <c r="H116" s="156" t="s">
        <v>203</v>
      </c>
      <c r="I116" s="157">
        <v>1.0012574066</v>
      </c>
    </row>
    <row r="117" spans="2:9">
      <c r="B117" s="86">
        <v>110</v>
      </c>
      <c r="C117" s="85" t="s">
        <v>380</v>
      </c>
      <c r="D117" s="85" t="s">
        <v>381</v>
      </c>
      <c r="E117" s="88">
        <v>1904</v>
      </c>
      <c r="F117" s="88">
        <v>219.99621999999999</v>
      </c>
      <c r="G117" s="87">
        <v>242.85638</v>
      </c>
      <c r="H117" s="156">
        <v>0.36499999999999999</v>
      </c>
      <c r="I117" s="157">
        <v>1.0039582440000001</v>
      </c>
    </row>
    <row r="118" spans="2:9">
      <c r="B118" s="86">
        <v>111</v>
      </c>
      <c r="C118" s="85" t="s">
        <v>326</v>
      </c>
      <c r="D118" s="85" t="s">
        <v>327</v>
      </c>
      <c r="E118" s="88">
        <v>5999</v>
      </c>
      <c r="F118" s="88">
        <v>3251.9386</v>
      </c>
      <c r="G118" s="87">
        <v>124.3485</v>
      </c>
      <c r="H118" s="156" t="s">
        <v>203</v>
      </c>
      <c r="I118" s="157">
        <v>0.99985590199999996</v>
      </c>
    </row>
    <row r="119" spans="2:9">
      <c r="B119" s="86">
        <v>112</v>
      </c>
      <c r="C119" s="85" t="s">
        <v>356</v>
      </c>
      <c r="D119" s="85" t="s">
        <v>357</v>
      </c>
      <c r="E119" s="88">
        <v>6587</v>
      </c>
      <c r="F119" s="88">
        <v>-1603.61409</v>
      </c>
      <c r="G119" s="87">
        <v>126.95740000000001</v>
      </c>
      <c r="H119" s="156" t="s">
        <v>203</v>
      </c>
      <c r="I119" s="157">
        <v>1.008030907</v>
      </c>
    </row>
    <row r="120" spans="2:9">
      <c r="B120" s="86">
        <v>113</v>
      </c>
      <c r="C120" s="85" t="s">
        <v>328</v>
      </c>
      <c r="D120" s="85" t="s">
        <v>329</v>
      </c>
      <c r="E120" s="88" t="s">
        <v>131</v>
      </c>
      <c r="F120" s="88">
        <v>0</v>
      </c>
      <c r="G120" s="87" t="s">
        <v>235</v>
      </c>
      <c r="H120" s="156" t="s">
        <v>235</v>
      </c>
      <c r="I120" s="157">
        <v>1.0498040963999999</v>
      </c>
    </row>
    <row r="121" spans="2:9">
      <c r="B121" s="86">
        <v>114</v>
      </c>
      <c r="C121" s="85" t="s">
        <v>382</v>
      </c>
      <c r="D121" s="85" t="s">
        <v>383</v>
      </c>
      <c r="E121" s="88">
        <v>16725</v>
      </c>
      <c r="F121" s="88">
        <v>251.0909</v>
      </c>
      <c r="G121" s="87">
        <v>80.367059999999995</v>
      </c>
      <c r="H121" s="156">
        <v>1.8E-3</v>
      </c>
      <c r="I121" s="157">
        <v>1.0025702296000001</v>
      </c>
    </row>
    <row r="122" spans="2:9">
      <c r="B122" s="86">
        <v>115</v>
      </c>
      <c r="C122" s="85" t="s">
        <v>384</v>
      </c>
      <c r="D122" s="85" t="s">
        <v>385</v>
      </c>
      <c r="E122" s="88">
        <v>98</v>
      </c>
      <c r="F122" s="88">
        <v>-23034.712019999999</v>
      </c>
      <c r="G122" s="87">
        <v>1035.690951</v>
      </c>
      <c r="H122" s="156" t="s">
        <v>203</v>
      </c>
      <c r="I122" s="157">
        <v>1.6801866853</v>
      </c>
    </row>
    <row r="123" spans="2:9">
      <c r="B123" s="86">
        <v>116</v>
      </c>
      <c r="C123" s="85" t="s">
        <v>358</v>
      </c>
      <c r="D123" s="85" t="s">
        <v>359</v>
      </c>
      <c r="E123" s="88">
        <v>22311</v>
      </c>
      <c r="F123" s="88">
        <v>-276.20218</v>
      </c>
      <c r="G123" s="87">
        <v>68.266002999999998</v>
      </c>
      <c r="H123" s="156" t="s">
        <v>203</v>
      </c>
      <c r="I123" s="157">
        <v>1.0007732470999999</v>
      </c>
    </row>
    <row r="124" spans="2:9">
      <c r="B124" s="86">
        <v>117</v>
      </c>
      <c r="C124" s="85" t="s">
        <v>386</v>
      </c>
      <c r="D124" s="85" t="s">
        <v>387</v>
      </c>
      <c r="E124" s="88">
        <v>887</v>
      </c>
      <c r="F124" s="88">
        <v>931.34528</v>
      </c>
      <c r="G124" s="87">
        <v>283.73929900000002</v>
      </c>
      <c r="H124" s="156">
        <v>1E-3</v>
      </c>
      <c r="I124" s="157">
        <v>0.99404473370000002</v>
      </c>
    </row>
    <row r="125" spans="2:9">
      <c r="B125" s="86">
        <v>118</v>
      </c>
      <c r="C125" s="85" t="s">
        <v>364</v>
      </c>
      <c r="D125" s="85" t="s">
        <v>365</v>
      </c>
      <c r="E125" s="88">
        <v>7794</v>
      </c>
      <c r="F125" s="88">
        <v>-501.13078999999999</v>
      </c>
      <c r="G125" s="87">
        <v>98.776373000000007</v>
      </c>
      <c r="H125" s="156" t="s">
        <v>203</v>
      </c>
      <c r="I125" s="157">
        <v>1.0042121607000001</v>
      </c>
    </row>
    <row r="126" spans="2:9">
      <c r="B126" s="86">
        <v>119</v>
      </c>
      <c r="C126" s="85" t="s">
        <v>330</v>
      </c>
      <c r="D126" s="85" t="s">
        <v>331</v>
      </c>
      <c r="E126" s="88">
        <v>885</v>
      </c>
      <c r="F126" s="88">
        <v>4375.59825</v>
      </c>
      <c r="G126" s="87">
        <v>290.87474200000003</v>
      </c>
      <c r="H126" s="156" t="s">
        <v>203</v>
      </c>
      <c r="I126" s="157">
        <v>1.0106278644</v>
      </c>
    </row>
    <row r="127" spans="2:9">
      <c r="B127" s="86">
        <v>120</v>
      </c>
      <c r="C127" s="85" t="s">
        <v>348</v>
      </c>
      <c r="D127" s="85" t="s">
        <v>349</v>
      </c>
      <c r="E127" s="88">
        <v>122</v>
      </c>
      <c r="F127" s="88">
        <v>5958.8551299999999</v>
      </c>
      <c r="G127" s="87">
        <v>779.17511000000002</v>
      </c>
      <c r="H127" s="156" t="s">
        <v>203</v>
      </c>
      <c r="I127" s="157">
        <v>0.78663262280000001</v>
      </c>
    </row>
    <row r="128" spans="2:9">
      <c r="B128" s="86">
        <v>121</v>
      </c>
      <c r="C128" s="85" t="s">
        <v>350</v>
      </c>
      <c r="D128" s="85" t="s">
        <v>351</v>
      </c>
      <c r="E128" s="88">
        <v>401</v>
      </c>
      <c r="F128" s="88">
        <v>-1235.4833900000001</v>
      </c>
      <c r="G128" s="87">
        <v>439.303695</v>
      </c>
      <c r="H128" s="156">
        <v>4.8999999999999998E-3</v>
      </c>
      <c r="I128" s="157">
        <v>0.96365899479999995</v>
      </c>
    </row>
    <row r="129" spans="2:9">
      <c r="B129" s="86">
        <v>122</v>
      </c>
      <c r="C129" s="85" t="s">
        <v>332</v>
      </c>
      <c r="D129" s="85" t="s">
        <v>333</v>
      </c>
      <c r="E129" s="88">
        <v>1653</v>
      </c>
      <c r="F129" s="88">
        <v>-1528.21263</v>
      </c>
      <c r="G129" s="87">
        <v>232.78214700000001</v>
      </c>
      <c r="H129" s="156" t="s">
        <v>203</v>
      </c>
      <c r="I129" s="157">
        <v>1.0125300095</v>
      </c>
    </row>
    <row r="130" spans="2:9">
      <c r="B130" s="86">
        <v>123</v>
      </c>
      <c r="C130" s="85" t="s">
        <v>334</v>
      </c>
      <c r="D130" s="85" t="s">
        <v>335</v>
      </c>
      <c r="E130" s="88">
        <v>2401</v>
      </c>
      <c r="F130" s="88">
        <v>-1531.8078800000001</v>
      </c>
      <c r="G130" s="87">
        <v>199.50535400000001</v>
      </c>
      <c r="H130" s="156" t="s">
        <v>203</v>
      </c>
      <c r="I130" s="157">
        <v>1.0145922568000001</v>
      </c>
    </row>
    <row r="131" spans="2:9">
      <c r="B131" s="86">
        <v>124</v>
      </c>
      <c r="C131" s="85" t="s">
        <v>336</v>
      </c>
      <c r="D131" s="85" t="s">
        <v>337</v>
      </c>
      <c r="E131" s="88">
        <v>3561</v>
      </c>
      <c r="F131" s="88">
        <v>-825.94339000000002</v>
      </c>
      <c r="G131" s="87">
        <v>172.12277599999999</v>
      </c>
      <c r="H131" s="156" t="s">
        <v>203</v>
      </c>
      <c r="I131" s="157">
        <v>1.0025141340999999</v>
      </c>
    </row>
    <row r="132" spans="2:9">
      <c r="B132" s="86">
        <v>125</v>
      </c>
      <c r="C132" s="85" t="s">
        <v>338</v>
      </c>
      <c r="D132" s="85" t="s">
        <v>339</v>
      </c>
      <c r="E132" s="88">
        <v>36125</v>
      </c>
      <c r="F132" s="88">
        <v>489.12004999999999</v>
      </c>
      <c r="G132" s="87">
        <v>63.157823</v>
      </c>
      <c r="H132" s="156" t="s">
        <v>203</v>
      </c>
      <c r="I132" s="157">
        <v>1.0003775831999999</v>
      </c>
    </row>
    <row r="133" spans="2:9">
      <c r="B133" s="86">
        <v>126</v>
      </c>
      <c r="C133" s="85" t="s">
        <v>340</v>
      </c>
      <c r="D133" s="85" t="s">
        <v>341</v>
      </c>
      <c r="E133" s="88">
        <v>25952</v>
      </c>
      <c r="F133" s="88">
        <v>1545.55135</v>
      </c>
      <c r="G133" s="87">
        <v>69.859735999999998</v>
      </c>
      <c r="H133" s="156" t="s">
        <v>203</v>
      </c>
      <c r="I133" s="157">
        <v>1.0003423133</v>
      </c>
    </row>
    <row r="134" spans="2:9">
      <c r="B134" s="86">
        <v>127</v>
      </c>
      <c r="C134" s="85" t="s">
        <v>342</v>
      </c>
      <c r="D134" s="85" t="s">
        <v>343</v>
      </c>
      <c r="E134" s="88">
        <v>14682</v>
      </c>
      <c r="F134" s="88">
        <v>3110.8746700000002</v>
      </c>
      <c r="G134" s="87">
        <v>84.786884999999998</v>
      </c>
      <c r="H134" s="156" t="s">
        <v>203</v>
      </c>
      <c r="I134" s="157">
        <v>0.99943206790000005</v>
      </c>
    </row>
    <row r="135" spans="2:9">
      <c r="B135" s="86">
        <v>128</v>
      </c>
      <c r="C135" s="85" t="s">
        <v>344</v>
      </c>
      <c r="D135" s="85" t="s">
        <v>345</v>
      </c>
      <c r="E135" s="88">
        <v>6244</v>
      </c>
      <c r="F135" s="88">
        <v>5387.9701699999996</v>
      </c>
      <c r="G135" s="87">
        <v>118.532302</v>
      </c>
      <c r="H135" s="156" t="s">
        <v>203</v>
      </c>
      <c r="I135" s="157">
        <v>0.99932285860000003</v>
      </c>
    </row>
    <row r="136" spans="2:9">
      <c r="B136" s="86">
        <v>129</v>
      </c>
      <c r="C136" s="85" t="s">
        <v>352</v>
      </c>
      <c r="D136" s="85" t="s">
        <v>353</v>
      </c>
      <c r="E136" s="88">
        <v>1379</v>
      </c>
      <c r="F136" s="88">
        <v>7395.5450899999996</v>
      </c>
      <c r="G136" s="87">
        <v>233.49411900000001</v>
      </c>
      <c r="H136" s="156" t="s">
        <v>203</v>
      </c>
      <c r="I136" s="157">
        <v>0.99748103050000003</v>
      </c>
    </row>
    <row r="137" spans="2:9">
      <c r="B137" s="86">
        <v>130</v>
      </c>
      <c r="C137" s="85" t="s">
        <v>354</v>
      </c>
      <c r="D137" s="85" t="s">
        <v>355</v>
      </c>
      <c r="E137" s="88">
        <v>137</v>
      </c>
      <c r="F137" s="88">
        <v>11066.52254</v>
      </c>
      <c r="G137" s="87">
        <v>720.81364099999996</v>
      </c>
      <c r="H137" s="156" t="s">
        <v>203</v>
      </c>
      <c r="I137" s="157">
        <v>0.99543684929999998</v>
      </c>
    </row>
    <row r="138" spans="2:9">
      <c r="B138" s="86">
        <v>131</v>
      </c>
      <c r="C138" s="85" t="s">
        <v>346</v>
      </c>
      <c r="D138" s="85" t="s">
        <v>347</v>
      </c>
      <c r="E138" s="88">
        <v>35332</v>
      </c>
      <c r="F138" s="88">
        <v>0</v>
      </c>
      <c r="G138" s="87" t="s">
        <v>235</v>
      </c>
      <c r="H138" s="156" t="s">
        <v>235</v>
      </c>
      <c r="I138" s="157">
        <v>1.0010273292</v>
      </c>
    </row>
    <row r="139" spans="2:9">
      <c r="B139" s="86">
        <v>132</v>
      </c>
      <c r="C139" s="85" t="s">
        <v>388</v>
      </c>
      <c r="D139" s="85" t="s">
        <v>389</v>
      </c>
      <c r="E139" s="88">
        <v>2438</v>
      </c>
      <c r="F139" s="88">
        <v>23832.623370000001</v>
      </c>
      <c r="G139" s="87">
        <v>309.32894800000003</v>
      </c>
      <c r="H139" s="156" t="s">
        <v>203</v>
      </c>
      <c r="I139" s="157">
        <v>0.99233730019999999</v>
      </c>
    </row>
    <row r="140" spans="2:9">
      <c r="B140" s="86">
        <v>133</v>
      </c>
      <c r="C140" s="85" t="s">
        <v>390</v>
      </c>
      <c r="D140" s="85" t="s">
        <v>391</v>
      </c>
      <c r="E140" s="88">
        <v>124419</v>
      </c>
      <c r="F140" s="88">
        <v>11529.51642</v>
      </c>
      <c r="G140" s="87">
        <v>250.910383</v>
      </c>
      <c r="H140" s="156" t="s">
        <v>203</v>
      </c>
      <c r="I140" s="157">
        <v>1.0012419834999999</v>
      </c>
    </row>
    <row r="141" spans="2:9" ht="13.5" thickBot="1">
      <c r="B141" s="89">
        <v>134</v>
      </c>
      <c r="C141" s="90" t="s">
        <v>368</v>
      </c>
      <c r="D141" s="90" t="s">
        <v>369</v>
      </c>
      <c r="E141" s="91">
        <v>1132</v>
      </c>
      <c r="F141" s="91">
        <v>0</v>
      </c>
      <c r="G141" s="92" t="s">
        <v>235</v>
      </c>
      <c r="H141" s="158" t="s">
        <v>235</v>
      </c>
      <c r="I141" s="159">
        <v>0.93852379669999997</v>
      </c>
    </row>
    <row r="142" spans="2:9"/>
    <row r="143" spans="2:9"/>
    <row r="144" spans="2:9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</sheetData>
  <autoFilter ref="B6:I7" xr:uid="{00000000-0001-0000-0300-000000000000}"/>
  <mergeCells count="8">
    <mergeCell ref="G6:G7"/>
    <mergeCell ref="H6:H7"/>
    <mergeCell ref="I6:I7"/>
    <mergeCell ref="D6:D7"/>
    <mergeCell ref="B6:B7"/>
    <mergeCell ref="C6:C7"/>
    <mergeCell ref="E6:E7"/>
    <mergeCell ref="F6:F7"/>
  </mergeCells>
  <hyperlinks>
    <hyperlink ref="B3" location="Overview!A1" display="Back to Overview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162"/>
  <sheetViews>
    <sheetView showGridLines="0" zoomScale="85" zoomScaleNormal="85" workbookViewId="0">
      <pane xSplit="3" ySplit="8" topLeftCell="S9" activePane="bottomRight" state="frozen"/>
      <selection pane="topRight"/>
      <selection pane="bottomLeft"/>
      <selection pane="bottomRight" activeCell="C13" sqref="C13"/>
    </sheetView>
  </sheetViews>
  <sheetFormatPr defaultColWidth="9.140625" defaultRowHeight="12.75"/>
  <cols>
    <col min="1" max="1" width="3.28515625" style="97" customWidth="1"/>
    <col min="2" max="2" width="6.5703125" style="101" bestFit="1" customWidth="1"/>
    <col min="3" max="3" width="80.42578125" style="101" bestFit="1" customWidth="1"/>
    <col min="4" max="4" width="12.7109375" style="100" customWidth="1"/>
    <col min="5" max="5" width="12.7109375" style="99" customWidth="1"/>
    <col min="6" max="6" width="12.7109375" style="100" customWidth="1"/>
    <col min="7" max="7" width="12.7109375" style="99" customWidth="1"/>
    <col min="8" max="8" width="12.7109375" style="174" customWidth="1"/>
    <col min="9" max="9" width="12.7109375" style="168" customWidth="1"/>
    <col min="10" max="10" width="12.7109375" style="98" customWidth="1"/>
    <col min="11" max="11" width="12.7109375" style="181" customWidth="1"/>
    <col min="12" max="12" width="12.7109375" style="182" customWidth="1"/>
    <col min="13" max="13" width="12.7109375" style="98" customWidth="1"/>
    <col min="14" max="14" width="12.7109375" style="181" customWidth="1"/>
    <col min="15" max="15" width="12.7109375" style="182" customWidth="1"/>
    <col min="16" max="16" width="12.7109375" style="98" customWidth="1"/>
    <col min="17" max="17" width="12.7109375" style="181" customWidth="1"/>
    <col min="18" max="18" width="12.7109375" style="182" customWidth="1"/>
    <col min="19" max="19" width="12.7109375" style="98" customWidth="1"/>
    <col min="20" max="20" width="12.7109375" style="181" customWidth="1"/>
    <col min="21" max="21" width="12.7109375" style="182" customWidth="1"/>
    <col min="22" max="22" width="12.7109375" style="98" customWidth="1"/>
    <col min="23" max="23" width="12.7109375" style="181" customWidth="1"/>
    <col min="24" max="24" width="12.7109375" style="182" customWidth="1"/>
    <col min="25" max="25" width="12.7109375" style="98" customWidth="1"/>
    <col min="26" max="26" width="12.7109375" style="181" customWidth="1"/>
    <col min="27" max="27" width="12.7109375" style="182" customWidth="1"/>
    <col min="28" max="28" width="12.7109375" style="98" customWidth="1"/>
    <col min="29" max="29" width="12.7109375" style="181" customWidth="1"/>
    <col min="30" max="30" width="12.7109375" style="182" customWidth="1"/>
    <col min="31" max="31" width="12.7109375" style="98" customWidth="1"/>
    <col min="32" max="32" width="12.7109375" style="181" customWidth="1"/>
    <col min="33" max="33" width="12.7109375" style="182" customWidth="1"/>
    <col min="34" max="34" width="12.7109375" style="98" customWidth="1"/>
    <col min="35" max="16384" width="9.140625" style="97"/>
  </cols>
  <sheetData>
    <row r="1" spans="1:34" s="126" customFormat="1" ht="12" customHeight="1">
      <c r="C1" s="129"/>
      <c r="D1" s="129"/>
      <c r="F1" s="129"/>
      <c r="H1" s="169"/>
      <c r="I1" s="162"/>
      <c r="J1" s="127"/>
      <c r="K1" s="175"/>
      <c r="L1" s="132"/>
      <c r="M1" s="127"/>
      <c r="N1" s="175"/>
      <c r="O1" s="128"/>
      <c r="P1" s="127"/>
      <c r="Q1" s="175"/>
      <c r="R1" s="128"/>
      <c r="S1" s="127"/>
      <c r="T1" s="175"/>
      <c r="U1" s="128"/>
      <c r="V1" s="127"/>
      <c r="W1" s="175"/>
      <c r="X1" s="128"/>
      <c r="Y1" s="127"/>
      <c r="Z1" s="175"/>
      <c r="AA1" s="128"/>
      <c r="AB1" s="127"/>
      <c r="AC1" s="175"/>
      <c r="AD1" s="128"/>
      <c r="AE1" s="127"/>
      <c r="AF1" s="175"/>
      <c r="AG1" s="128"/>
      <c r="AH1" s="127"/>
    </row>
    <row r="2" spans="1:34" s="121" customFormat="1" ht="20.25" customHeight="1">
      <c r="B2" s="125" t="s">
        <v>474</v>
      </c>
      <c r="C2" s="124"/>
      <c r="D2" s="124"/>
      <c r="F2" s="124"/>
      <c r="H2" s="170"/>
      <c r="I2" s="163"/>
      <c r="J2" s="122"/>
      <c r="K2" s="176"/>
      <c r="L2" s="131"/>
      <c r="M2" s="122"/>
      <c r="N2" s="176"/>
      <c r="O2" s="123"/>
      <c r="P2" s="122"/>
      <c r="Q2" s="176"/>
      <c r="R2" s="123"/>
      <c r="S2" s="122"/>
      <c r="T2" s="176"/>
      <c r="U2" s="123"/>
      <c r="V2" s="122"/>
      <c r="W2" s="176"/>
      <c r="X2" s="123"/>
      <c r="Y2" s="122"/>
      <c r="Z2" s="176"/>
      <c r="AA2" s="123"/>
      <c r="AB2" s="122"/>
      <c r="AC2" s="176"/>
      <c r="AD2" s="123"/>
      <c r="AE2" s="122"/>
      <c r="AF2" s="176"/>
      <c r="AG2" s="123"/>
      <c r="AH2" s="122"/>
    </row>
    <row r="3" spans="1:34" s="117" customFormat="1" ht="11.25" customHeight="1">
      <c r="B3" s="227" t="s">
        <v>0</v>
      </c>
      <c r="C3" s="120"/>
      <c r="D3" s="120"/>
      <c r="F3" s="120"/>
      <c r="H3" s="171"/>
      <c r="I3" s="164"/>
      <c r="J3" s="118"/>
      <c r="K3" s="177"/>
      <c r="L3" s="130"/>
      <c r="M3" s="118"/>
      <c r="N3" s="177"/>
      <c r="O3" s="119"/>
      <c r="P3" s="118"/>
      <c r="Q3" s="177"/>
      <c r="R3" s="119"/>
      <c r="S3" s="118"/>
      <c r="T3" s="177"/>
      <c r="U3" s="119"/>
      <c r="V3" s="118"/>
      <c r="W3" s="177"/>
      <c r="X3" s="119"/>
      <c r="Y3" s="118"/>
      <c r="Z3" s="177"/>
      <c r="AA3" s="119"/>
      <c r="AB3" s="118"/>
      <c r="AC3" s="177"/>
      <c r="AD3" s="119"/>
      <c r="AE3" s="118"/>
      <c r="AF3" s="177"/>
      <c r="AG3" s="119"/>
      <c r="AH3" s="118"/>
    </row>
    <row r="4" spans="1:34" ht="12" customHeight="1">
      <c r="B4" s="116"/>
      <c r="C4" s="114"/>
      <c r="D4" s="113"/>
      <c r="E4" s="112"/>
      <c r="F4" s="113"/>
      <c r="G4" s="112"/>
      <c r="H4" s="172"/>
      <c r="I4" s="165"/>
      <c r="J4" s="111"/>
      <c r="K4" s="178"/>
      <c r="N4" s="178"/>
      <c r="Q4" s="178"/>
      <c r="T4" s="178"/>
      <c r="W4" s="178"/>
      <c r="Z4" s="178"/>
      <c r="AC4" s="178"/>
      <c r="AF4" s="178"/>
    </row>
    <row r="5" spans="1:34" ht="12" customHeight="1" thickBot="1">
      <c r="B5" s="115" t="s">
        <v>475</v>
      </c>
      <c r="C5" s="114"/>
      <c r="D5" s="113"/>
      <c r="E5" s="112"/>
      <c r="F5" s="113"/>
      <c r="G5" s="112"/>
      <c r="H5" s="172"/>
      <c r="I5" s="165"/>
      <c r="J5" s="111"/>
      <c r="K5" s="178"/>
      <c r="N5" s="178"/>
      <c r="Q5" s="178"/>
      <c r="T5" s="178"/>
      <c r="W5" s="178"/>
      <c r="Z5" s="178"/>
      <c r="AC5" s="178"/>
      <c r="AF5" s="178"/>
    </row>
    <row r="6" spans="1:34" s="108" customFormat="1" ht="32.25" customHeight="1">
      <c r="B6" s="313" t="s">
        <v>1</v>
      </c>
      <c r="C6" s="320" t="s">
        <v>415</v>
      </c>
      <c r="D6" s="319" t="s">
        <v>414</v>
      </c>
      <c r="E6" s="319"/>
      <c r="F6" s="319" t="s">
        <v>413</v>
      </c>
      <c r="G6" s="319"/>
      <c r="H6" s="315" t="s">
        <v>410</v>
      </c>
      <c r="I6" s="316"/>
      <c r="J6" s="318"/>
      <c r="K6" s="315" t="s">
        <v>409</v>
      </c>
      <c r="L6" s="316"/>
      <c r="M6" s="318"/>
      <c r="N6" s="315" t="s">
        <v>408</v>
      </c>
      <c r="O6" s="316"/>
      <c r="P6" s="318"/>
      <c r="Q6" s="315" t="s">
        <v>407</v>
      </c>
      <c r="R6" s="316"/>
      <c r="S6" s="318"/>
      <c r="T6" s="315" t="s">
        <v>406</v>
      </c>
      <c r="U6" s="316"/>
      <c r="V6" s="318"/>
      <c r="W6" s="315" t="s">
        <v>405</v>
      </c>
      <c r="X6" s="316"/>
      <c r="Y6" s="318"/>
      <c r="Z6" s="315" t="s">
        <v>404</v>
      </c>
      <c r="AA6" s="316"/>
      <c r="AB6" s="318"/>
      <c r="AC6" s="315" t="s">
        <v>403</v>
      </c>
      <c r="AD6" s="316"/>
      <c r="AE6" s="318"/>
      <c r="AF6" s="315" t="s">
        <v>402</v>
      </c>
      <c r="AG6" s="316"/>
      <c r="AH6" s="317"/>
    </row>
    <row r="7" spans="1:34" s="108" customFormat="1" ht="38.25">
      <c r="B7" s="314"/>
      <c r="C7" s="321"/>
      <c r="D7" s="133" t="s">
        <v>412</v>
      </c>
      <c r="E7" s="134" t="s">
        <v>411</v>
      </c>
      <c r="F7" s="133" t="s">
        <v>412</v>
      </c>
      <c r="G7" s="134" t="s">
        <v>411</v>
      </c>
      <c r="H7" s="109" t="s">
        <v>460</v>
      </c>
      <c r="I7" s="166" t="s">
        <v>199</v>
      </c>
      <c r="J7" s="110" t="s">
        <v>461</v>
      </c>
      <c r="K7" s="179" t="s">
        <v>401</v>
      </c>
      <c r="L7" s="183" t="s">
        <v>400</v>
      </c>
      <c r="M7" s="110" t="s">
        <v>461</v>
      </c>
      <c r="N7" s="179" t="s">
        <v>401</v>
      </c>
      <c r="O7" s="183" t="s">
        <v>400</v>
      </c>
      <c r="P7" s="110" t="s">
        <v>461</v>
      </c>
      <c r="Q7" s="179" t="s">
        <v>401</v>
      </c>
      <c r="R7" s="183" t="s">
        <v>400</v>
      </c>
      <c r="S7" s="110" t="s">
        <v>461</v>
      </c>
      <c r="T7" s="179" t="s">
        <v>401</v>
      </c>
      <c r="U7" s="183" t="s">
        <v>400</v>
      </c>
      <c r="V7" s="110" t="s">
        <v>461</v>
      </c>
      <c r="W7" s="179" t="s">
        <v>401</v>
      </c>
      <c r="X7" s="183" t="s">
        <v>400</v>
      </c>
      <c r="Y7" s="110" t="s">
        <v>461</v>
      </c>
      <c r="Z7" s="179" t="s">
        <v>401</v>
      </c>
      <c r="AA7" s="183" t="s">
        <v>400</v>
      </c>
      <c r="AB7" s="110" t="s">
        <v>461</v>
      </c>
      <c r="AC7" s="179" t="s">
        <v>401</v>
      </c>
      <c r="AD7" s="183" t="s">
        <v>400</v>
      </c>
      <c r="AE7" s="110" t="s">
        <v>461</v>
      </c>
      <c r="AF7" s="179" t="s">
        <v>401</v>
      </c>
      <c r="AG7" s="183" t="s">
        <v>400</v>
      </c>
      <c r="AH7" s="160" t="s">
        <v>461</v>
      </c>
    </row>
    <row r="8" spans="1:34" s="107" customFormat="1">
      <c r="A8" s="97"/>
      <c r="B8" s="273"/>
      <c r="C8" s="274"/>
      <c r="D8" s="275"/>
      <c r="E8" s="275"/>
      <c r="F8" s="275"/>
      <c r="G8" s="275"/>
      <c r="H8" s="276"/>
      <c r="I8" s="277"/>
      <c r="J8" s="278"/>
      <c r="K8" s="279"/>
      <c r="L8" s="280"/>
      <c r="M8" s="278"/>
      <c r="N8" s="279"/>
      <c r="O8" s="280"/>
      <c r="P8" s="278"/>
      <c r="Q8" s="279"/>
      <c r="R8" s="280"/>
      <c r="S8" s="278"/>
      <c r="T8" s="279"/>
      <c r="U8" s="280"/>
      <c r="V8" s="278"/>
      <c r="W8" s="279"/>
      <c r="X8" s="280"/>
      <c r="Y8" s="278"/>
      <c r="Z8" s="279"/>
      <c r="AA8" s="280"/>
      <c r="AB8" s="278"/>
      <c r="AC8" s="279"/>
      <c r="AD8" s="280"/>
      <c r="AE8" s="278"/>
      <c r="AF8" s="279"/>
      <c r="AG8" s="280"/>
      <c r="AH8" s="281"/>
    </row>
    <row r="9" spans="1:34">
      <c r="B9" s="106">
        <v>1</v>
      </c>
      <c r="C9" s="105" t="s">
        <v>202</v>
      </c>
      <c r="D9" s="104">
        <v>123494</v>
      </c>
      <c r="E9" s="161">
        <v>1</v>
      </c>
      <c r="F9" s="104">
        <v>126420</v>
      </c>
      <c r="G9" s="161">
        <v>1</v>
      </c>
      <c r="H9" s="173">
        <v>18920.515388</v>
      </c>
      <c r="I9" s="167">
        <v>4612.3873899999999</v>
      </c>
      <c r="J9" s="103" t="s">
        <v>203</v>
      </c>
      <c r="K9" s="180">
        <v>18779.014393000001</v>
      </c>
      <c r="L9" s="184">
        <v>3975.3235599999998</v>
      </c>
      <c r="M9" s="103" t="s">
        <v>203</v>
      </c>
      <c r="N9" s="180">
        <v>18937.560896999999</v>
      </c>
      <c r="O9" s="184">
        <v>4568.3503199999996</v>
      </c>
      <c r="P9" s="103" t="s">
        <v>203</v>
      </c>
      <c r="Q9" s="180">
        <v>18919.394553999999</v>
      </c>
      <c r="R9" s="184">
        <v>3967.9617699999999</v>
      </c>
      <c r="S9" s="103" t="s">
        <v>203</v>
      </c>
      <c r="T9" s="180">
        <v>18910.549071000001</v>
      </c>
      <c r="U9" s="184">
        <v>3928.5504599999999</v>
      </c>
      <c r="V9" s="103" t="s">
        <v>203</v>
      </c>
      <c r="W9" s="180">
        <v>18923.852408999999</v>
      </c>
      <c r="X9" s="184">
        <v>4312.2373900000002</v>
      </c>
      <c r="Y9" s="103" t="s">
        <v>203</v>
      </c>
      <c r="Z9" s="180">
        <v>18922.331107999998</v>
      </c>
      <c r="AA9" s="184">
        <v>5647.7768900000001</v>
      </c>
      <c r="AB9" s="103" t="s">
        <v>203</v>
      </c>
      <c r="AC9" s="180">
        <v>18903.170345999999</v>
      </c>
      <c r="AD9" s="184">
        <v>4242.67724</v>
      </c>
      <c r="AE9" s="103" t="s">
        <v>203</v>
      </c>
      <c r="AF9" s="180">
        <v>18909.051624</v>
      </c>
      <c r="AG9" s="184">
        <v>5411.7992700000004</v>
      </c>
      <c r="AH9" s="102" t="s">
        <v>203</v>
      </c>
    </row>
    <row r="10" spans="1:34">
      <c r="B10" s="106">
        <v>2</v>
      </c>
      <c r="C10" s="105" t="s">
        <v>46</v>
      </c>
      <c r="D10" s="104">
        <v>327</v>
      </c>
      <c r="E10" s="161">
        <v>2.6478999999999999E-3</v>
      </c>
      <c r="F10" s="104">
        <v>340</v>
      </c>
      <c r="G10" s="161">
        <v>2.6894499999999999E-3</v>
      </c>
      <c r="H10" s="173">
        <v>18902.349021999999</v>
      </c>
      <c r="I10" s="167">
        <v>1844.47864</v>
      </c>
      <c r="J10" s="103" t="s">
        <v>203</v>
      </c>
      <c r="K10" s="180">
        <v>18902.032311999999</v>
      </c>
      <c r="L10" s="184">
        <v>2137.9630699999998</v>
      </c>
      <c r="M10" s="103" t="s">
        <v>203</v>
      </c>
      <c r="N10" s="180">
        <v>18904.077017</v>
      </c>
      <c r="O10" s="184">
        <v>1534.76377</v>
      </c>
      <c r="P10" s="103">
        <v>8.9999999999999998E-4</v>
      </c>
      <c r="Q10" s="180">
        <v>18897.501214</v>
      </c>
      <c r="R10" s="184">
        <v>1833.14915</v>
      </c>
      <c r="S10" s="103" t="s">
        <v>203</v>
      </c>
      <c r="T10" s="180">
        <v>18908.654835000001</v>
      </c>
      <c r="U10" s="184">
        <v>1575.2567799999999</v>
      </c>
      <c r="V10" s="103">
        <v>6.9999999999999999E-4</v>
      </c>
      <c r="W10" s="180">
        <v>18902.200855999999</v>
      </c>
      <c r="X10" s="184">
        <v>1810.1985500000001</v>
      </c>
      <c r="Y10" s="103" t="s">
        <v>203</v>
      </c>
      <c r="Z10" s="180">
        <v>18901.617611000001</v>
      </c>
      <c r="AA10" s="184">
        <v>1841.46837</v>
      </c>
      <c r="AB10" s="103" t="s">
        <v>203</v>
      </c>
      <c r="AC10" s="180">
        <v>18913.318381000001</v>
      </c>
      <c r="AD10" s="184">
        <v>1573.92398</v>
      </c>
      <c r="AE10" s="103">
        <v>6.9999999999999999E-4</v>
      </c>
      <c r="AF10" s="180">
        <v>18912.285318999999</v>
      </c>
      <c r="AG10" s="184">
        <v>1601.1026400000001</v>
      </c>
      <c r="AH10" s="102">
        <v>5.0000000000000001E-4</v>
      </c>
    </row>
    <row r="11" spans="1:34">
      <c r="B11" s="106">
        <v>3</v>
      </c>
      <c r="C11" s="105" t="s">
        <v>47</v>
      </c>
      <c r="D11" s="104">
        <v>643</v>
      </c>
      <c r="E11" s="161">
        <v>5.2067299999999997E-3</v>
      </c>
      <c r="F11" s="104">
        <v>644</v>
      </c>
      <c r="G11" s="161">
        <v>5.0941299999999997E-3</v>
      </c>
      <c r="H11" s="173">
        <v>19261.557497000002</v>
      </c>
      <c r="I11" s="167">
        <v>-940.26242999999999</v>
      </c>
      <c r="J11" s="103">
        <v>1.7100000000000001E-2</v>
      </c>
      <c r="K11" s="180">
        <v>19246.419475999999</v>
      </c>
      <c r="L11" s="184">
        <v>-902.90213000000006</v>
      </c>
      <c r="M11" s="103">
        <v>2.18E-2</v>
      </c>
      <c r="N11" s="180">
        <v>19258.395322</v>
      </c>
      <c r="O11" s="184">
        <v>-998.93699000000004</v>
      </c>
      <c r="P11" s="103">
        <v>1.12E-2</v>
      </c>
      <c r="Q11" s="180">
        <v>19245.48803</v>
      </c>
      <c r="R11" s="184">
        <v>-959.55852000000004</v>
      </c>
      <c r="S11" s="103">
        <v>1.46E-2</v>
      </c>
      <c r="T11" s="180">
        <v>19249.705827999998</v>
      </c>
      <c r="U11" s="184">
        <v>-965.52070000000003</v>
      </c>
      <c r="V11" s="103">
        <v>1.4E-2</v>
      </c>
      <c r="W11" s="180">
        <v>19240.312720000002</v>
      </c>
      <c r="X11" s="184">
        <v>-962.45750999999996</v>
      </c>
      <c r="Y11" s="103">
        <v>1.43E-2</v>
      </c>
      <c r="Z11" s="180">
        <v>19243.744048</v>
      </c>
      <c r="AA11" s="184">
        <v>-960.67012999999997</v>
      </c>
      <c r="AB11" s="103">
        <v>1.4500000000000001E-2</v>
      </c>
      <c r="AC11" s="180">
        <v>19245.064771000001</v>
      </c>
      <c r="AD11" s="184">
        <v>-968.12720999999999</v>
      </c>
      <c r="AE11" s="103">
        <v>1.37E-2</v>
      </c>
      <c r="AF11" s="180">
        <v>19247.917396000001</v>
      </c>
      <c r="AG11" s="184">
        <v>-965.62927000000002</v>
      </c>
      <c r="AH11" s="102">
        <v>1.4E-2</v>
      </c>
    </row>
    <row r="12" spans="1:34">
      <c r="B12" s="106">
        <v>4</v>
      </c>
      <c r="C12" s="105" t="s">
        <v>48</v>
      </c>
      <c r="D12" s="104">
        <v>208</v>
      </c>
      <c r="E12" s="161">
        <v>1.68429E-3</v>
      </c>
      <c r="F12" s="104">
        <v>210</v>
      </c>
      <c r="G12" s="161">
        <v>1.66113E-3</v>
      </c>
      <c r="H12" s="173">
        <v>18981.744826999999</v>
      </c>
      <c r="I12" s="167">
        <v>122.6623</v>
      </c>
      <c r="J12" s="103">
        <v>0.84409999999999996</v>
      </c>
      <c r="K12" s="180">
        <v>19011.091382999999</v>
      </c>
      <c r="L12" s="184">
        <v>14.18834</v>
      </c>
      <c r="M12" s="103">
        <v>0.98180000000000001</v>
      </c>
      <c r="N12" s="180">
        <v>18993.108840000001</v>
      </c>
      <c r="O12" s="184">
        <v>170.0181</v>
      </c>
      <c r="P12" s="103">
        <v>0.78480000000000005</v>
      </c>
      <c r="Q12" s="180">
        <v>19021.726790000001</v>
      </c>
      <c r="R12" s="184">
        <v>64.329189999999997</v>
      </c>
      <c r="S12" s="103">
        <v>0.91759999999999997</v>
      </c>
      <c r="T12" s="180">
        <v>19021.410467000002</v>
      </c>
      <c r="U12" s="184">
        <v>74.604939999999999</v>
      </c>
      <c r="V12" s="103">
        <v>0.90439999999999998</v>
      </c>
      <c r="W12" s="180">
        <v>19025.537028999999</v>
      </c>
      <c r="X12" s="184">
        <v>79.820310000000006</v>
      </c>
      <c r="Y12" s="103">
        <v>0.89780000000000004</v>
      </c>
      <c r="Z12" s="180">
        <v>19025.87887</v>
      </c>
      <c r="AA12" s="184">
        <v>79.625739999999993</v>
      </c>
      <c r="AB12" s="103">
        <v>0.89800000000000002</v>
      </c>
      <c r="AC12" s="180">
        <v>19023.976133</v>
      </c>
      <c r="AD12" s="184">
        <v>88.961110000000005</v>
      </c>
      <c r="AE12" s="103">
        <v>0.88619999999999999</v>
      </c>
      <c r="AF12" s="180">
        <v>19024.967808000001</v>
      </c>
      <c r="AG12" s="184">
        <v>87.159630000000007</v>
      </c>
      <c r="AH12" s="102">
        <v>0.88839999999999997</v>
      </c>
    </row>
    <row r="13" spans="1:34">
      <c r="B13" s="106">
        <v>5</v>
      </c>
      <c r="C13" s="105" t="s">
        <v>49</v>
      </c>
      <c r="D13" s="104">
        <v>807</v>
      </c>
      <c r="E13" s="161">
        <v>6.5347299999999999E-3</v>
      </c>
      <c r="F13" s="104">
        <v>822</v>
      </c>
      <c r="G13" s="161">
        <v>6.50214E-3</v>
      </c>
      <c r="H13" s="173">
        <v>19326.194254999999</v>
      </c>
      <c r="I13" s="167">
        <v>-79.804519999999997</v>
      </c>
      <c r="J13" s="103">
        <v>0.78969999999999996</v>
      </c>
      <c r="K13" s="180">
        <v>19311.645143000002</v>
      </c>
      <c r="L13" s="184">
        <v>42.718420000000002</v>
      </c>
      <c r="M13" s="103">
        <v>0.88629999999999998</v>
      </c>
      <c r="N13" s="180">
        <v>19288.227497</v>
      </c>
      <c r="O13" s="184">
        <v>-44.676699999999997</v>
      </c>
      <c r="P13" s="103">
        <v>0.88109999999999999</v>
      </c>
      <c r="Q13" s="180">
        <v>19279.784070000002</v>
      </c>
      <c r="R13" s="184">
        <v>69.118790000000004</v>
      </c>
      <c r="S13" s="103">
        <v>0.81669999999999998</v>
      </c>
      <c r="T13" s="180">
        <v>19275.271524</v>
      </c>
      <c r="U13" s="184">
        <v>67.092780000000005</v>
      </c>
      <c r="V13" s="103">
        <v>0.82199999999999995</v>
      </c>
      <c r="W13" s="180">
        <v>19280.230135000002</v>
      </c>
      <c r="X13" s="184">
        <v>79.805570000000003</v>
      </c>
      <c r="Y13" s="103">
        <v>0.78900000000000003</v>
      </c>
      <c r="Z13" s="180">
        <v>19285.886052999998</v>
      </c>
      <c r="AA13" s="184">
        <v>83.796700000000001</v>
      </c>
      <c r="AB13" s="103">
        <v>0.77869999999999995</v>
      </c>
      <c r="AC13" s="180">
        <v>19276.555047000002</v>
      </c>
      <c r="AD13" s="184">
        <v>76.200180000000003</v>
      </c>
      <c r="AE13" s="103">
        <v>0.79830000000000001</v>
      </c>
      <c r="AF13" s="180">
        <v>19281.049768000001</v>
      </c>
      <c r="AG13" s="184">
        <v>79.826759999999993</v>
      </c>
      <c r="AH13" s="102">
        <v>0.78890000000000005</v>
      </c>
    </row>
    <row r="14" spans="1:34">
      <c r="B14" s="106">
        <v>6</v>
      </c>
      <c r="C14" s="105" t="s">
        <v>50</v>
      </c>
      <c r="D14" s="104">
        <v>1022</v>
      </c>
      <c r="E14" s="161">
        <v>8.2757100000000004E-3</v>
      </c>
      <c r="F14" s="104">
        <v>1037</v>
      </c>
      <c r="G14" s="161">
        <v>8.2028199999999996E-3</v>
      </c>
      <c r="H14" s="173">
        <v>18993.96243</v>
      </c>
      <c r="I14" s="167">
        <v>-115.07518</v>
      </c>
      <c r="J14" s="103">
        <v>0.66559999999999997</v>
      </c>
      <c r="K14" s="180">
        <v>18995.439754999999</v>
      </c>
      <c r="L14" s="184">
        <v>-98.015950000000004</v>
      </c>
      <c r="M14" s="103">
        <v>0.71220000000000006</v>
      </c>
      <c r="N14" s="180">
        <v>18988.309509999999</v>
      </c>
      <c r="O14" s="184">
        <v>-70.633669999999995</v>
      </c>
      <c r="P14" s="103">
        <v>0.79049999999999998</v>
      </c>
      <c r="Q14" s="180">
        <v>18988.765517</v>
      </c>
      <c r="R14" s="184">
        <v>-57.537599999999998</v>
      </c>
      <c r="S14" s="103">
        <v>0.82830000000000004</v>
      </c>
      <c r="T14" s="180">
        <v>18993.511412</v>
      </c>
      <c r="U14" s="184">
        <v>-55.606990000000003</v>
      </c>
      <c r="V14" s="103">
        <v>0.83399999999999996</v>
      </c>
      <c r="W14" s="180">
        <v>18989.432293000002</v>
      </c>
      <c r="X14" s="184">
        <v>-45.910670000000003</v>
      </c>
      <c r="Y14" s="103">
        <v>0.86260000000000003</v>
      </c>
      <c r="Z14" s="180">
        <v>18985.950820999999</v>
      </c>
      <c r="AA14" s="184">
        <v>-42.001449999999998</v>
      </c>
      <c r="AB14" s="103">
        <v>0.87419999999999998</v>
      </c>
      <c r="AC14" s="180">
        <v>18995.096255</v>
      </c>
      <c r="AD14" s="184">
        <v>-45.314639999999997</v>
      </c>
      <c r="AE14" s="103">
        <v>0.86439999999999995</v>
      </c>
      <c r="AF14" s="180">
        <v>18991.980183</v>
      </c>
      <c r="AG14" s="184">
        <v>-41.650210000000001</v>
      </c>
      <c r="AH14" s="102">
        <v>0.87519999999999998</v>
      </c>
    </row>
    <row r="15" spans="1:34">
      <c r="B15" s="106">
        <v>7</v>
      </c>
      <c r="C15" s="105" t="s">
        <v>51</v>
      </c>
      <c r="D15" s="104">
        <v>1544</v>
      </c>
      <c r="E15" s="161">
        <v>1.2502630000000001E-2</v>
      </c>
      <c r="F15" s="104">
        <v>1559</v>
      </c>
      <c r="G15" s="161">
        <v>1.233191E-2</v>
      </c>
      <c r="H15" s="173">
        <v>18932.409049999998</v>
      </c>
      <c r="I15" s="167">
        <v>-233.24001999999999</v>
      </c>
      <c r="J15" s="103">
        <v>0.28470000000000001</v>
      </c>
      <c r="K15" s="180">
        <v>18928.411671999998</v>
      </c>
      <c r="L15" s="184">
        <v>-149.87733</v>
      </c>
      <c r="M15" s="103">
        <v>0.4909</v>
      </c>
      <c r="N15" s="180">
        <v>18931.190405000001</v>
      </c>
      <c r="O15" s="184">
        <v>-200.66013000000001</v>
      </c>
      <c r="P15" s="103">
        <v>0.35649999999999998</v>
      </c>
      <c r="Q15" s="180">
        <v>18927.22869</v>
      </c>
      <c r="R15" s="184">
        <v>-123.83958</v>
      </c>
      <c r="S15" s="103">
        <v>0.56859999999999999</v>
      </c>
      <c r="T15" s="180">
        <v>18925.128801999999</v>
      </c>
      <c r="U15" s="184">
        <v>-119.59698</v>
      </c>
      <c r="V15" s="103">
        <v>0.58189999999999997</v>
      </c>
      <c r="W15" s="180">
        <v>18928.346828999998</v>
      </c>
      <c r="X15" s="184">
        <v>-112.06377000000001</v>
      </c>
      <c r="Y15" s="103">
        <v>0.60589999999999999</v>
      </c>
      <c r="Z15" s="180">
        <v>18927.034223999999</v>
      </c>
      <c r="AA15" s="184">
        <v>-106.16507</v>
      </c>
      <c r="AB15" s="103">
        <v>0.625</v>
      </c>
      <c r="AC15" s="180">
        <v>18926.414878</v>
      </c>
      <c r="AD15" s="184">
        <v>-110.06807999999999</v>
      </c>
      <c r="AE15" s="103">
        <v>0.61229999999999996</v>
      </c>
      <c r="AF15" s="180">
        <v>18925.487292000002</v>
      </c>
      <c r="AG15" s="184">
        <v>-104.93568999999999</v>
      </c>
      <c r="AH15" s="102">
        <v>0.629</v>
      </c>
    </row>
    <row r="16" spans="1:34">
      <c r="B16" s="106">
        <v>8</v>
      </c>
      <c r="C16" s="105" t="s">
        <v>52</v>
      </c>
      <c r="D16" s="104">
        <v>1709</v>
      </c>
      <c r="E16" s="161">
        <v>1.383873E-2</v>
      </c>
      <c r="F16" s="104">
        <v>1728</v>
      </c>
      <c r="G16" s="161">
        <v>1.3668720000000001E-2</v>
      </c>
      <c r="H16" s="173">
        <v>19003.034697999999</v>
      </c>
      <c r="I16" s="167">
        <v>-312.44911999999999</v>
      </c>
      <c r="J16" s="103">
        <v>0.12770000000000001</v>
      </c>
      <c r="K16" s="180">
        <v>19005.567399</v>
      </c>
      <c r="L16" s="184">
        <v>-123.74317000000001</v>
      </c>
      <c r="M16" s="103">
        <v>0.54579999999999995</v>
      </c>
      <c r="N16" s="180">
        <v>19005.170432999999</v>
      </c>
      <c r="O16" s="184">
        <v>-294.89256999999998</v>
      </c>
      <c r="P16" s="103">
        <v>0.14979999999999999</v>
      </c>
      <c r="Q16" s="180">
        <v>19008.004586999999</v>
      </c>
      <c r="R16" s="184">
        <v>-117.29183</v>
      </c>
      <c r="S16" s="103">
        <v>0.56630000000000003</v>
      </c>
      <c r="T16" s="180">
        <v>19005.056541000002</v>
      </c>
      <c r="U16" s="184">
        <v>-111.03327</v>
      </c>
      <c r="V16" s="103">
        <v>0.58709999999999996</v>
      </c>
      <c r="W16" s="180">
        <v>19008.349225999998</v>
      </c>
      <c r="X16" s="184">
        <v>-112.92525000000001</v>
      </c>
      <c r="Y16" s="103">
        <v>0.58079999999999998</v>
      </c>
      <c r="Z16" s="180">
        <v>19009.01024</v>
      </c>
      <c r="AA16" s="184">
        <v>-110.22243</v>
      </c>
      <c r="AB16" s="103">
        <v>0.58989999999999998</v>
      </c>
      <c r="AC16" s="180">
        <v>19005.488664</v>
      </c>
      <c r="AD16" s="184">
        <v>-107.35335000000001</v>
      </c>
      <c r="AE16" s="103">
        <v>0.59960000000000002</v>
      </c>
      <c r="AF16" s="180">
        <v>19006.177973999998</v>
      </c>
      <c r="AG16" s="184">
        <v>-105.36089</v>
      </c>
      <c r="AH16" s="102">
        <v>0.60629999999999995</v>
      </c>
    </row>
    <row r="17" spans="2:34">
      <c r="B17" s="106">
        <v>9</v>
      </c>
      <c r="C17" s="105" t="s">
        <v>53</v>
      </c>
      <c r="D17" s="104">
        <v>6740</v>
      </c>
      <c r="E17" s="161">
        <v>5.4577550000000002E-2</v>
      </c>
      <c r="F17" s="104">
        <v>6828</v>
      </c>
      <c r="G17" s="161">
        <v>5.401044E-2</v>
      </c>
      <c r="H17" s="173">
        <v>18954.442640000001</v>
      </c>
      <c r="I17" s="167">
        <v>-142.85478000000001</v>
      </c>
      <c r="J17" s="103">
        <v>0.17399999999999999</v>
      </c>
      <c r="K17" s="180">
        <v>18955.291982999999</v>
      </c>
      <c r="L17" s="184">
        <v>-20.46931</v>
      </c>
      <c r="M17" s="103">
        <v>0.84540000000000004</v>
      </c>
      <c r="N17" s="180">
        <v>18953.821749999999</v>
      </c>
      <c r="O17" s="184">
        <v>-120.72545</v>
      </c>
      <c r="P17" s="103">
        <v>0.24979999999999999</v>
      </c>
      <c r="Q17" s="180">
        <v>18953.292711999999</v>
      </c>
      <c r="R17" s="184">
        <v>-6.2382200000000001</v>
      </c>
      <c r="S17" s="103">
        <v>0.95250000000000001</v>
      </c>
      <c r="T17" s="180">
        <v>18953.862588</v>
      </c>
      <c r="U17" s="184">
        <v>-17.6707</v>
      </c>
      <c r="V17" s="103">
        <v>0.86609999999999998</v>
      </c>
      <c r="W17" s="180">
        <v>18953.630749</v>
      </c>
      <c r="X17" s="184">
        <v>4.5676399999999999</v>
      </c>
      <c r="Y17" s="103">
        <v>0.96530000000000005</v>
      </c>
      <c r="Z17" s="180">
        <v>18954.230872</v>
      </c>
      <c r="AA17" s="184">
        <v>12.81451</v>
      </c>
      <c r="AB17" s="103">
        <v>0.90269999999999995</v>
      </c>
      <c r="AC17" s="180">
        <v>18954.088656</v>
      </c>
      <c r="AD17" s="184">
        <v>-7.5730500000000003</v>
      </c>
      <c r="AE17" s="103">
        <v>0.94240000000000002</v>
      </c>
      <c r="AF17" s="180">
        <v>18954.644155999998</v>
      </c>
      <c r="AG17" s="184">
        <v>-0.21743000000000001</v>
      </c>
      <c r="AH17" s="102">
        <v>0.99829999999999997</v>
      </c>
    </row>
    <row r="18" spans="2:34">
      <c r="B18" s="106">
        <v>10</v>
      </c>
      <c r="C18" s="105" t="s">
        <v>54</v>
      </c>
      <c r="D18" s="104">
        <v>232</v>
      </c>
      <c r="E18" s="161">
        <v>1.8786300000000001E-3</v>
      </c>
      <c r="F18" s="104">
        <v>233</v>
      </c>
      <c r="G18" s="161">
        <v>1.8430600000000001E-3</v>
      </c>
      <c r="H18" s="173">
        <v>18849.295254000001</v>
      </c>
      <c r="I18" s="167">
        <v>1240.6438700000001</v>
      </c>
      <c r="J18" s="103">
        <v>2.4799999999999999E-2</v>
      </c>
      <c r="K18" s="180">
        <v>18820.289592000001</v>
      </c>
      <c r="L18" s="184">
        <v>1365.73071</v>
      </c>
      <c r="M18" s="103">
        <v>1.3299999999999999E-2</v>
      </c>
      <c r="N18" s="180">
        <v>18865.940492999998</v>
      </c>
      <c r="O18" s="184">
        <v>1245.1525200000001</v>
      </c>
      <c r="P18" s="103">
        <v>2.4E-2</v>
      </c>
      <c r="Q18" s="180">
        <v>18838.934258000001</v>
      </c>
      <c r="R18" s="184">
        <v>1363.21262</v>
      </c>
      <c r="S18" s="103">
        <v>1.3299999999999999E-2</v>
      </c>
      <c r="T18" s="180">
        <v>18849.118844000001</v>
      </c>
      <c r="U18" s="184">
        <v>1318.2577000000001</v>
      </c>
      <c r="V18" s="103">
        <v>1.66E-2</v>
      </c>
      <c r="W18" s="180">
        <v>18844.630804</v>
      </c>
      <c r="X18" s="184">
        <v>1363.81917</v>
      </c>
      <c r="Y18" s="103">
        <v>1.32E-2</v>
      </c>
      <c r="Z18" s="180">
        <v>18839.384094000001</v>
      </c>
      <c r="AA18" s="184">
        <v>1353.2008900000001</v>
      </c>
      <c r="AB18" s="103">
        <v>1.4E-2</v>
      </c>
      <c r="AC18" s="180">
        <v>18853.063147000001</v>
      </c>
      <c r="AD18" s="184">
        <v>1320.7813900000001</v>
      </c>
      <c r="AE18" s="103">
        <v>1.6400000000000001E-2</v>
      </c>
      <c r="AF18" s="180">
        <v>18848.325835</v>
      </c>
      <c r="AG18" s="184">
        <v>1311.86482</v>
      </c>
      <c r="AH18" s="102">
        <v>1.7100000000000001E-2</v>
      </c>
    </row>
    <row r="19" spans="2:34">
      <c r="B19" s="106">
        <v>11</v>
      </c>
      <c r="C19" s="105" t="s">
        <v>55</v>
      </c>
      <c r="D19" s="104">
        <v>11431</v>
      </c>
      <c r="E19" s="161">
        <v>9.2563199999999998E-2</v>
      </c>
      <c r="F19" s="104">
        <v>11620</v>
      </c>
      <c r="G19" s="161">
        <v>9.1915839999999999E-2</v>
      </c>
      <c r="H19" s="173">
        <v>18854.582032999999</v>
      </c>
      <c r="I19" s="167">
        <v>990.06057999999996</v>
      </c>
      <c r="J19" s="103" t="s">
        <v>203</v>
      </c>
      <c r="K19" s="180">
        <v>18257.712960000001</v>
      </c>
      <c r="L19" s="184">
        <v>1100.7157299999999</v>
      </c>
      <c r="M19" s="103" t="s">
        <v>203</v>
      </c>
      <c r="N19" s="180">
        <v>19010.712453</v>
      </c>
      <c r="O19" s="184">
        <v>944.27733999999998</v>
      </c>
      <c r="P19" s="103" t="s">
        <v>203</v>
      </c>
      <c r="Q19" s="180">
        <v>18915.004011000001</v>
      </c>
      <c r="R19" s="184">
        <v>1052.02504</v>
      </c>
      <c r="S19" s="103" t="s">
        <v>203</v>
      </c>
      <c r="T19" s="180">
        <v>18970.171373000001</v>
      </c>
      <c r="U19" s="184">
        <v>1015.8966799999999</v>
      </c>
      <c r="V19" s="103" t="s">
        <v>203</v>
      </c>
      <c r="W19" s="180">
        <v>19042.516823000002</v>
      </c>
      <c r="X19" s="184">
        <v>1039.88401</v>
      </c>
      <c r="Y19" s="103" t="s">
        <v>203</v>
      </c>
      <c r="Z19" s="180">
        <v>18974.305917999998</v>
      </c>
      <c r="AA19" s="184">
        <v>1023.34384</v>
      </c>
      <c r="AB19" s="103" t="s">
        <v>203</v>
      </c>
      <c r="AC19" s="180">
        <v>19007.547081000001</v>
      </c>
      <c r="AD19" s="184">
        <v>1007.65234</v>
      </c>
      <c r="AE19" s="103" t="s">
        <v>203</v>
      </c>
      <c r="AF19" s="180">
        <v>19001.185019</v>
      </c>
      <c r="AG19" s="184">
        <v>993.33514000000002</v>
      </c>
      <c r="AH19" s="102" t="s">
        <v>203</v>
      </c>
    </row>
    <row r="20" spans="2:34">
      <c r="B20" s="106">
        <v>12</v>
      </c>
      <c r="C20" s="105" t="s">
        <v>56</v>
      </c>
      <c r="D20" s="104">
        <v>10436</v>
      </c>
      <c r="E20" s="161">
        <v>8.4506129999999999E-2</v>
      </c>
      <c r="F20" s="104">
        <v>10563</v>
      </c>
      <c r="G20" s="161">
        <v>8.3554820000000002E-2</v>
      </c>
      <c r="H20" s="173">
        <v>18904.224720999999</v>
      </c>
      <c r="I20" s="167">
        <v>553.28381999999999</v>
      </c>
      <c r="J20" s="103" t="s">
        <v>203</v>
      </c>
      <c r="K20" s="180">
        <v>18907.025131999999</v>
      </c>
      <c r="L20" s="184">
        <v>623.82072000000005</v>
      </c>
      <c r="M20" s="103" t="s">
        <v>203</v>
      </c>
      <c r="N20" s="180">
        <v>18895.143496000001</v>
      </c>
      <c r="O20" s="184">
        <v>522.23905999999999</v>
      </c>
      <c r="P20" s="103" t="s">
        <v>203</v>
      </c>
      <c r="Q20" s="180">
        <v>18898.887237999999</v>
      </c>
      <c r="R20" s="184">
        <v>591.01958000000002</v>
      </c>
      <c r="S20" s="103" t="s">
        <v>203</v>
      </c>
      <c r="T20" s="180">
        <v>18898.223889000001</v>
      </c>
      <c r="U20" s="184">
        <v>567.74863000000005</v>
      </c>
      <c r="V20" s="103" t="s">
        <v>203</v>
      </c>
      <c r="W20" s="180">
        <v>18898.390273000001</v>
      </c>
      <c r="X20" s="184">
        <v>574.88433999999995</v>
      </c>
      <c r="Y20" s="103" t="s">
        <v>203</v>
      </c>
      <c r="Z20" s="180">
        <v>18899.211593</v>
      </c>
      <c r="AA20" s="184">
        <v>560.66690000000006</v>
      </c>
      <c r="AB20" s="103" t="s">
        <v>203</v>
      </c>
      <c r="AC20" s="180">
        <v>18897.66301</v>
      </c>
      <c r="AD20" s="184">
        <v>555.50945999999999</v>
      </c>
      <c r="AE20" s="103" t="s">
        <v>203</v>
      </c>
      <c r="AF20" s="180">
        <v>18898.600630000001</v>
      </c>
      <c r="AG20" s="184">
        <v>543.05939000000001</v>
      </c>
      <c r="AH20" s="102" t="s">
        <v>203</v>
      </c>
    </row>
    <row r="21" spans="2:34">
      <c r="B21" s="106">
        <v>13</v>
      </c>
      <c r="C21" s="105" t="s">
        <v>57</v>
      </c>
      <c r="D21" s="104">
        <v>421</v>
      </c>
      <c r="E21" s="161">
        <v>3.4090700000000002E-3</v>
      </c>
      <c r="F21" s="104">
        <v>426</v>
      </c>
      <c r="G21" s="161">
        <v>3.3697200000000001E-3</v>
      </c>
      <c r="H21" s="173">
        <v>19188.372834999998</v>
      </c>
      <c r="I21" s="167">
        <v>1004.99172</v>
      </c>
      <c r="J21" s="103">
        <v>1.66E-2</v>
      </c>
      <c r="K21" s="180">
        <v>19183.353813000002</v>
      </c>
      <c r="L21" s="184">
        <v>938.98874000000001</v>
      </c>
      <c r="M21" s="103">
        <v>2.5000000000000001E-2</v>
      </c>
      <c r="N21" s="180">
        <v>19201.388207</v>
      </c>
      <c r="O21" s="184">
        <v>898.79369999999994</v>
      </c>
      <c r="P21" s="103">
        <v>3.1899999999999998E-2</v>
      </c>
      <c r="Q21" s="180">
        <v>19194.840369000001</v>
      </c>
      <c r="R21" s="184">
        <v>843.08032000000003</v>
      </c>
      <c r="S21" s="103">
        <v>4.3799999999999999E-2</v>
      </c>
      <c r="T21" s="180">
        <v>19197.40438</v>
      </c>
      <c r="U21" s="184">
        <v>823.07186000000002</v>
      </c>
      <c r="V21" s="103">
        <v>4.9000000000000002E-2</v>
      </c>
      <c r="W21" s="180">
        <v>19189.317848999999</v>
      </c>
      <c r="X21" s="184">
        <v>843.30080999999996</v>
      </c>
      <c r="Y21" s="103">
        <v>4.3700000000000003E-2</v>
      </c>
      <c r="Z21" s="180">
        <v>19192.432516000001</v>
      </c>
      <c r="AA21" s="184">
        <v>831.84947</v>
      </c>
      <c r="AB21" s="103">
        <v>4.6600000000000003E-2</v>
      </c>
      <c r="AC21" s="180">
        <v>19193.257673</v>
      </c>
      <c r="AD21" s="184">
        <v>823.27566999999999</v>
      </c>
      <c r="AE21" s="103">
        <v>4.8899999999999999E-2</v>
      </c>
      <c r="AF21" s="180">
        <v>19195.383452999999</v>
      </c>
      <c r="AG21" s="184">
        <v>813.99652000000003</v>
      </c>
      <c r="AH21" s="102">
        <v>5.1499999999999997E-2</v>
      </c>
    </row>
    <row r="22" spans="2:34">
      <c r="B22" s="106">
        <v>14</v>
      </c>
      <c r="C22" s="105" t="s">
        <v>58</v>
      </c>
      <c r="D22" s="104">
        <v>6886</v>
      </c>
      <c r="E22" s="161">
        <v>5.5759789999999997E-2</v>
      </c>
      <c r="F22" s="104">
        <v>7013</v>
      </c>
      <c r="G22" s="161">
        <v>5.547382E-2</v>
      </c>
      <c r="H22" s="173">
        <v>18858.909636</v>
      </c>
      <c r="I22" s="167">
        <v>1723.55305</v>
      </c>
      <c r="J22" s="103" t="s">
        <v>203</v>
      </c>
      <c r="K22" s="180">
        <v>17869.448912</v>
      </c>
      <c r="L22" s="184">
        <v>1640.242</v>
      </c>
      <c r="M22" s="103" t="s">
        <v>203</v>
      </c>
      <c r="N22" s="180">
        <v>18877.079602000002</v>
      </c>
      <c r="O22" s="184">
        <v>1724.31412</v>
      </c>
      <c r="P22" s="103" t="s">
        <v>203</v>
      </c>
      <c r="Q22" s="180">
        <v>18746.164638999999</v>
      </c>
      <c r="R22" s="184">
        <v>1645.39149</v>
      </c>
      <c r="S22" s="103" t="s">
        <v>203</v>
      </c>
      <c r="T22" s="180">
        <v>18871.217702999998</v>
      </c>
      <c r="U22" s="184">
        <v>1635.2997499999999</v>
      </c>
      <c r="V22" s="103" t="s">
        <v>203</v>
      </c>
      <c r="W22" s="180">
        <v>18793.860196000001</v>
      </c>
      <c r="X22" s="184">
        <v>1638.8892599999999</v>
      </c>
      <c r="Y22" s="103" t="s">
        <v>203</v>
      </c>
      <c r="Z22" s="180">
        <v>18715.388417999999</v>
      </c>
      <c r="AA22" s="184">
        <v>1624.9876400000001</v>
      </c>
      <c r="AB22" s="103" t="s">
        <v>203</v>
      </c>
      <c r="AC22" s="180">
        <v>18872.187342000001</v>
      </c>
      <c r="AD22" s="184">
        <v>1630.1094499999999</v>
      </c>
      <c r="AE22" s="103" t="s">
        <v>203</v>
      </c>
      <c r="AF22" s="180">
        <v>18866.671910000001</v>
      </c>
      <c r="AG22" s="184">
        <v>1618.26541</v>
      </c>
      <c r="AH22" s="102" t="s">
        <v>203</v>
      </c>
    </row>
    <row r="23" spans="2:34">
      <c r="B23" s="106">
        <v>15</v>
      </c>
      <c r="C23" s="105" t="s">
        <v>59</v>
      </c>
      <c r="D23" s="104">
        <v>2980</v>
      </c>
      <c r="E23" s="161">
        <v>2.413073E-2</v>
      </c>
      <c r="F23" s="104">
        <v>3025</v>
      </c>
      <c r="G23" s="161">
        <v>2.392818E-2</v>
      </c>
      <c r="H23" s="173">
        <v>19009.020802999999</v>
      </c>
      <c r="I23" s="167">
        <v>231.17321999999999</v>
      </c>
      <c r="J23" s="103">
        <v>0.1409</v>
      </c>
      <c r="K23" s="180">
        <v>19002.332321000002</v>
      </c>
      <c r="L23" s="184">
        <v>174.2757</v>
      </c>
      <c r="M23" s="103">
        <v>0.2661</v>
      </c>
      <c r="N23" s="180">
        <v>19004.093083</v>
      </c>
      <c r="O23" s="184">
        <v>256.65850999999998</v>
      </c>
      <c r="P23" s="103">
        <v>0.10150000000000001</v>
      </c>
      <c r="Q23" s="180">
        <v>18997.816305</v>
      </c>
      <c r="R23" s="184">
        <v>201.11949000000001</v>
      </c>
      <c r="S23" s="103">
        <v>0.19869999999999999</v>
      </c>
      <c r="T23" s="180">
        <v>18999.917430000001</v>
      </c>
      <c r="U23" s="184">
        <v>200.34389999999999</v>
      </c>
      <c r="V23" s="103">
        <v>0.20030000000000001</v>
      </c>
      <c r="W23" s="180">
        <v>18996.660792999999</v>
      </c>
      <c r="X23" s="184">
        <v>207.29921999999999</v>
      </c>
      <c r="Y23" s="103">
        <v>0.1852</v>
      </c>
      <c r="Z23" s="180">
        <v>18997.261275000001</v>
      </c>
      <c r="AA23" s="184">
        <v>213.64085</v>
      </c>
      <c r="AB23" s="103">
        <v>0.1721</v>
      </c>
      <c r="AC23" s="180">
        <v>18998.763984000001</v>
      </c>
      <c r="AD23" s="184">
        <v>205.73147</v>
      </c>
      <c r="AE23" s="103">
        <v>0.18840000000000001</v>
      </c>
      <c r="AF23" s="180">
        <v>18999.197182</v>
      </c>
      <c r="AG23" s="184">
        <v>211.38973999999999</v>
      </c>
      <c r="AH23" s="102">
        <v>0.17649999999999999</v>
      </c>
    </row>
    <row r="24" spans="2:34">
      <c r="B24" s="106">
        <v>16</v>
      </c>
      <c r="C24" s="105" t="s">
        <v>60</v>
      </c>
      <c r="D24" s="104">
        <v>183</v>
      </c>
      <c r="E24" s="161">
        <v>1.4818500000000001E-3</v>
      </c>
      <c r="F24" s="104">
        <v>185</v>
      </c>
      <c r="G24" s="161">
        <v>1.46338E-3</v>
      </c>
      <c r="H24" s="173">
        <v>18904.699119000001</v>
      </c>
      <c r="I24" s="167">
        <v>676.30823999999996</v>
      </c>
      <c r="J24" s="103">
        <v>0.27750000000000002</v>
      </c>
      <c r="K24" s="180">
        <v>18905.031195</v>
      </c>
      <c r="L24" s="184">
        <v>817.34289000000001</v>
      </c>
      <c r="M24" s="103">
        <v>0.1885</v>
      </c>
      <c r="N24" s="180">
        <v>18890.087543000001</v>
      </c>
      <c r="O24" s="184">
        <v>671.33365000000003</v>
      </c>
      <c r="P24" s="103">
        <v>0.2802</v>
      </c>
      <c r="Q24" s="180">
        <v>18886.104848999999</v>
      </c>
      <c r="R24" s="184">
        <v>805.15749000000005</v>
      </c>
      <c r="S24" s="103">
        <v>0.19439999999999999</v>
      </c>
      <c r="T24" s="180">
        <v>18880.573007999999</v>
      </c>
      <c r="U24" s="184">
        <v>855.76133000000004</v>
      </c>
      <c r="V24" s="103">
        <v>0.1678</v>
      </c>
      <c r="W24" s="180">
        <v>18887.022606999999</v>
      </c>
      <c r="X24" s="184">
        <v>796.84384</v>
      </c>
      <c r="Y24" s="103">
        <v>0.19900000000000001</v>
      </c>
      <c r="Z24" s="180">
        <v>18882.579503000001</v>
      </c>
      <c r="AA24" s="184">
        <v>808.87792000000002</v>
      </c>
      <c r="AB24" s="103">
        <v>0.1923</v>
      </c>
      <c r="AC24" s="180">
        <v>18881.775323999998</v>
      </c>
      <c r="AD24" s="184">
        <v>847.14390000000003</v>
      </c>
      <c r="AE24" s="103">
        <v>0.1721</v>
      </c>
      <c r="AF24" s="180">
        <v>18877.704193000001</v>
      </c>
      <c r="AG24" s="184">
        <v>856.25300000000004</v>
      </c>
      <c r="AH24" s="102">
        <v>0.16750000000000001</v>
      </c>
    </row>
    <row r="25" spans="2:34">
      <c r="B25" s="106">
        <v>17</v>
      </c>
      <c r="C25" s="105" t="s">
        <v>61</v>
      </c>
      <c r="D25" s="104">
        <v>458</v>
      </c>
      <c r="E25" s="161">
        <v>3.7086799999999998E-3</v>
      </c>
      <c r="F25" s="104">
        <v>462</v>
      </c>
      <c r="G25" s="161">
        <v>3.6544899999999998E-3</v>
      </c>
      <c r="H25" s="173">
        <v>18666.771134999999</v>
      </c>
      <c r="I25" s="167">
        <v>1493.57484</v>
      </c>
      <c r="J25" s="103">
        <v>2.0000000000000001E-4</v>
      </c>
      <c r="K25" s="180">
        <v>18593.925841</v>
      </c>
      <c r="L25" s="184">
        <v>1473.73929</v>
      </c>
      <c r="M25" s="103">
        <v>2.0000000000000001E-4</v>
      </c>
      <c r="N25" s="180">
        <v>18213.515514999999</v>
      </c>
      <c r="O25" s="184">
        <v>1367.9431099999999</v>
      </c>
      <c r="P25" s="103">
        <v>5.0000000000000001E-4</v>
      </c>
      <c r="Q25" s="180">
        <v>17390.789634000001</v>
      </c>
      <c r="R25" s="184">
        <v>1357.41732</v>
      </c>
      <c r="S25" s="103">
        <v>5.0000000000000001E-4</v>
      </c>
      <c r="T25" s="180">
        <v>16317.296678000001</v>
      </c>
      <c r="U25" s="184">
        <v>1391.4543799999999</v>
      </c>
      <c r="V25" s="103">
        <v>4.0000000000000002E-4</v>
      </c>
      <c r="W25" s="180">
        <v>16541.48618</v>
      </c>
      <c r="X25" s="184">
        <v>1356.88355</v>
      </c>
      <c r="Y25" s="103">
        <v>5.9999999999999995E-4</v>
      </c>
      <c r="Z25" s="180">
        <v>17297.339166999998</v>
      </c>
      <c r="AA25" s="184">
        <v>1358.5706700000001</v>
      </c>
      <c r="AB25" s="103">
        <v>5.0000000000000001E-4</v>
      </c>
      <c r="AC25" s="180">
        <v>14451.873771</v>
      </c>
      <c r="AD25" s="184">
        <v>1389.9479200000001</v>
      </c>
      <c r="AE25" s="103">
        <v>4.0000000000000002E-4</v>
      </c>
      <c r="AF25" s="180">
        <v>16179.348446</v>
      </c>
      <c r="AG25" s="184">
        <v>1392.19795</v>
      </c>
      <c r="AH25" s="102">
        <v>4.0000000000000002E-4</v>
      </c>
    </row>
    <row r="26" spans="2:34">
      <c r="B26" s="106">
        <v>18</v>
      </c>
      <c r="C26" s="105" t="s">
        <v>62</v>
      </c>
      <c r="D26" s="104">
        <v>389</v>
      </c>
      <c r="E26" s="161">
        <v>3.1499499999999999E-3</v>
      </c>
      <c r="F26" s="104">
        <v>394</v>
      </c>
      <c r="G26" s="161">
        <v>3.1166000000000002E-3</v>
      </c>
      <c r="H26" s="173">
        <v>19167.282119</v>
      </c>
      <c r="I26" s="167">
        <v>620.18778999999995</v>
      </c>
      <c r="J26" s="103">
        <v>0.14610000000000001</v>
      </c>
      <c r="K26" s="180">
        <v>19165.340462</v>
      </c>
      <c r="L26" s="184">
        <v>659.22108000000003</v>
      </c>
      <c r="M26" s="103">
        <v>0.1216</v>
      </c>
      <c r="N26" s="180">
        <v>19246.975195999999</v>
      </c>
      <c r="O26" s="184">
        <v>312.63810000000001</v>
      </c>
      <c r="P26" s="103">
        <v>0.4632</v>
      </c>
      <c r="Q26" s="180">
        <v>19227.161553000002</v>
      </c>
      <c r="R26" s="184">
        <v>369.67372</v>
      </c>
      <c r="S26" s="103">
        <v>0.38490000000000002</v>
      </c>
      <c r="T26" s="180">
        <v>19236.222093</v>
      </c>
      <c r="U26" s="184">
        <v>335.33643000000001</v>
      </c>
      <c r="V26" s="103">
        <v>0.4304</v>
      </c>
      <c r="W26" s="180">
        <v>19224.440105999998</v>
      </c>
      <c r="X26" s="184">
        <v>370.34122000000002</v>
      </c>
      <c r="Y26" s="103">
        <v>0.38390000000000002</v>
      </c>
      <c r="Z26" s="180">
        <v>19226.503465000002</v>
      </c>
      <c r="AA26" s="184">
        <v>378.74426999999997</v>
      </c>
      <c r="AB26" s="103">
        <v>0.37319999999999998</v>
      </c>
      <c r="AC26" s="180">
        <v>19233.818236999999</v>
      </c>
      <c r="AD26" s="184">
        <v>337.41037999999998</v>
      </c>
      <c r="AE26" s="103">
        <v>0.42759999999999998</v>
      </c>
      <c r="AF26" s="180">
        <v>19235.911231999999</v>
      </c>
      <c r="AG26" s="184">
        <v>345.07654000000002</v>
      </c>
      <c r="AH26" s="102">
        <v>0.41710000000000003</v>
      </c>
    </row>
    <row r="27" spans="2:34">
      <c r="B27" s="106">
        <v>19</v>
      </c>
      <c r="C27" s="105" t="s">
        <v>63</v>
      </c>
      <c r="D27" s="104">
        <v>534</v>
      </c>
      <c r="E27" s="161">
        <v>4.3241E-3</v>
      </c>
      <c r="F27" s="104">
        <v>534</v>
      </c>
      <c r="G27" s="161">
        <v>4.2240200000000002E-3</v>
      </c>
      <c r="H27" s="173">
        <v>19007.641588999999</v>
      </c>
      <c r="I27" s="167">
        <v>835.83470999999997</v>
      </c>
      <c r="J27" s="103">
        <v>2.35E-2</v>
      </c>
      <c r="K27" s="180">
        <v>19014.199508000002</v>
      </c>
      <c r="L27" s="184">
        <v>770.15044999999998</v>
      </c>
      <c r="M27" s="103">
        <v>3.6499999999999998E-2</v>
      </c>
      <c r="N27" s="180">
        <v>19000.351272</v>
      </c>
      <c r="O27" s="184">
        <v>854.17706999999996</v>
      </c>
      <c r="P27" s="103">
        <v>2.0400000000000001E-2</v>
      </c>
      <c r="Q27" s="180">
        <v>19007.351587000001</v>
      </c>
      <c r="R27" s="184">
        <v>790.69591000000003</v>
      </c>
      <c r="S27" s="103">
        <v>3.1600000000000003E-2</v>
      </c>
      <c r="T27" s="180">
        <v>19007.479481999999</v>
      </c>
      <c r="U27" s="184">
        <v>784.14504999999997</v>
      </c>
      <c r="V27" s="103">
        <v>3.2899999999999999E-2</v>
      </c>
      <c r="W27" s="180">
        <v>19005.916165999999</v>
      </c>
      <c r="X27" s="184">
        <v>783.13107000000002</v>
      </c>
      <c r="Y27" s="103">
        <v>3.32E-2</v>
      </c>
      <c r="Z27" s="180">
        <v>19004.886225999999</v>
      </c>
      <c r="AA27" s="184">
        <v>777.44289000000003</v>
      </c>
      <c r="AB27" s="103">
        <v>3.4500000000000003E-2</v>
      </c>
      <c r="AC27" s="180">
        <v>19006.592401999998</v>
      </c>
      <c r="AD27" s="184">
        <v>777.74874</v>
      </c>
      <c r="AE27" s="103">
        <v>3.44E-2</v>
      </c>
      <c r="AF27" s="180">
        <v>19005.712357</v>
      </c>
      <c r="AG27" s="184">
        <v>772.72253000000001</v>
      </c>
      <c r="AH27" s="102">
        <v>3.56E-2</v>
      </c>
    </row>
    <row r="28" spans="2:34">
      <c r="B28" s="106">
        <v>20</v>
      </c>
      <c r="C28" s="105" t="s">
        <v>64</v>
      </c>
      <c r="D28" s="104">
        <v>113</v>
      </c>
      <c r="E28" s="161">
        <v>9.1502E-4</v>
      </c>
      <c r="F28" s="104">
        <v>113</v>
      </c>
      <c r="G28" s="161">
        <v>8.9384999999999996E-4</v>
      </c>
      <c r="H28" s="173">
        <v>19411.944842000001</v>
      </c>
      <c r="I28" s="167">
        <v>-630.16711999999995</v>
      </c>
      <c r="J28" s="103">
        <v>0.503</v>
      </c>
      <c r="K28" s="180">
        <v>19455.578845</v>
      </c>
      <c r="L28" s="184">
        <v>-526.99972000000002</v>
      </c>
      <c r="M28" s="103">
        <v>0.5746</v>
      </c>
      <c r="N28" s="180">
        <v>19400.409970000001</v>
      </c>
      <c r="O28" s="184">
        <v>-685.60605999999996</v>
      </c>
      <c r="P28" s="103">
        <v>0.46539999999999998</v>
      </c>
      <c r="Q28" s="180">
        <v>19420.842576999999</v>
      </c>
      <c r="R28" s="184">
        <v>-584.29109000000005</v>
      </c>
      <c r="S28" s="103">
        <v>0.53310000000000002</v>
      </c>
      <c r="T28" s="180">
        <v>19436.893704999999</v>
      </c>
      <c r="U28" s="184">
        <v>-667.59798999999998</v>
      </c>
      <c r="V28" s="103">
        <v>0.4763</v>
      </c>
      <c r="W28" s="180">
        <v>19414.357635</v>
      </c>
      <c r="X28" s="184">
        <v>-552.59365000000003</v>
      </c>
      <c r="Y28" s="103">
        <v>0.55549999999999999</v>
      </c>
      <c r="Z28" s="180">
        <v>19423.424451999999</v>
      </c>
      <c r="AA28" s="184">
        <v>-578.20881999999995</v>
      </c>
      <c r="AB28" s="103">
        <v>0.5373</v>
      </c>
      <c r="AC28" s="180">
        <v>19431.531211000001</v>
      </c>
      <c r="AD28" s="184">
        <v>-637.96099000000004</v>
      </c>
      <c r="AE28" s="103">
        <v>0.49609999999999999</v>
      </c>
      <c r="AF28" s="180">
        <v>19437.540991000002</v>
      </c>
      <c r="AG28" s="184">
        <v>-659.83142999999995</v>
      </c>
      <c r="AH28" s="102">
        <v>0.48139999999999999</v>
      </c>
    </row>
    <row r="29" spans="2:34">
      <c r="B29" s="106">
        <v>21</v>
      </c>
      <c r="C29" s="105" t="s">
        <v>65</v>
      </c>
      <c r="D29" s="104">
        <v>927</v>
      </c>
      <c r="E29" s="161">
        <v>7.5064399999999996E-3</v>
      </c>
      <c r="F29" s="104">
        <v>942</v>
      </c>
      <c r="G29" s="161">
        <v>7.4513499999999998E-3</v>
      </c>
      <c r="H29" s="173">
        <v>18994.916298</v>
      </c>
      <c r="I29" s="167">
        <v>-356.32909000000001</v>
      </c>
      <c r="J29" s="103">
        <v>0.19700000000000001</v>
      </c>
      <c r="K29" s="180">
        <v>18978.028447000001</v>
      </c>
      <c r="L29" s="184">
        <v>-393.96422999999999</v>
      </c>
      <c r="M29" s="103">
        <v>0.15279999999999999</v>
      </c>
      <c r="N29" s="180">
        <v>19002.903340000001</v>
      </c>
      <c r="O29" s="184">
        <v>-333.41363999999999</v>
      </c>
      <c r="P29" s="103">
        <v>0.22650000000000001</v>
      </c>
      <c r="Q29" s="180">
        <v>18985.681626000001</v>
      </c>
      <c r="R29" s="184">
        <v>-370.59998999999999</v>
      </c>
      <c r="S29" s="103">
        <v>0.17799999999999999</v>
      </c>
      <c r="T29" s="180">
        <v>18994.843336999998</v>
      </c>
      <c r="U29" s="184">
        <v>-356.81509999999997</v>
      </c>
      <c r="V29" s="103">
        <v>0.1946</v>
      </c>
      <c r="W29" s="180">
        <v>18987.179548</v>
      </c>
      <c r="X29" s="184">
        <v>-356.68973</v>
      </c>
      <c r="Y29" s="103">
        <v>0.19489999999999999</v>
      </c>
      <c r="Z29" s="180">
        <v>18984.944070000001</v>
      </c>
      <c r="AA29" s="184">
        <v>-353.38058000000001</v>
      </c>
      <c r="AB29" s="103">
        <v>0.19900000000000001</v>
      </c>
      <c r="AC29" s="180">
        <v>18995.406669</v>
      </c>
      <c r="AD29" s="184">
        <v>-346.23984000000002</v>
      </c>
      <c r="AE29" s="103">
        <v>0.2082</v>
      </c>
      <c r="AF29" s="180">
        <v>18993.613251999999</v>
      </c>
      <c r="AG29" s="184">
        <v>-342.74347</v>
      </c>
      <c r="AH29" s="102">
        <v>0.21279999999999999</v>
      </c>
    </row>
    <row r="30" spans="2:34">
      <c r="B30" s="106">
        <v>22</v>
      </c>
      <c r="C30" s="105" t="s">
        <v>66</v>
      </c>
      <c r="D30" s="104">
        <v>7355</v>
      </c>
      <c r="E30" s="161">
        <v>5.9557550000000001E-2</v>
      </c>
      <c r="F30" s="104">
        <v>7527</v>
      </c>
      <c r="G30" s="161">
        <v>5.9539630000000003E-2</v>
      </c>
      <c r="H30" s="173">
        <v>18717.655101</v>
      </c>
      <c r="I30" s="167">
        <v>341.58904999999999</v>
      </c>
      <c r="J30" s="103">
        <v>7.8399999999999997E-2</v>
      </c>
      <c r="K30" s="180">
        <v>17220.494073999998</v>
      </c>
      <c r="L30" s="184">
        <v>360.67531000000002</v>
      </c>
      <c r="M30" s="103">
        <v>6.25E-2</v>
      </c>
      <c r="N30" s="180">
        <v>18985.742773999998</v>
      </c>
      <c r="O30" s="184">
        <v>303.41235</v>
      </c>
      <c r="P30" s="103">
        <v>0.1173</v>
      </c>
      <c r="Q30" s="180">
        <v>18813.429659000001</v>
      </c>
      <c r="R30" s="184">
        <v>323.95184999999998</v>
      </c>
      <c r="S30" s="103">
        <v>9.3799999999999994E-2</v>
      </c>
      <c r="T30" s="180">
        <v>18597.298180000002</v>
      </c>
      <c r="U30" s="184">
        <v>315.01733999999999</v>
      </c>
      <c r="V30" s="103">
        <v>0.1032</v>
      </c>
      <c r="W30" s="180">
        <v>18908.955310000001</v>
      </c>
      <c r="X30" s="184">
        <v>310.58859999999999</v>
      </c>
      <c r="Y30" s="103">
        <v>0.1082</v>
      </c>
      <c r="Z30" s="180">
        <v>18915.872082999998</v>
      </c>
      <c r="AA30" s="184">
        <v>308.46006999999997</v>
      </c>
      <c r="AB30" s="103">
        <v>0.1106</v>
      </c>
      <c r="AC30" s="180">
        <v>18561.862026999999</v>
      </c>
      <c r="AD30" s="184">
        <v>304.71431999999999</v>
      </c>
      <c r="AE30" s="103">
        <v>0.1149</v>
      </c>
      <c r="AF30" s="180">
        <v>18631.084219</v>
      </c>
      <c r="AG30" s="184">
        <v>302.13468999999998</v>
      </c>
      <c r="AH30" s="102">
        <v>0.11799999999999999</v>
      </c>
    </row>
    <row r="31" spans="2:34">
      <c r="B31" s="106">
        <v>23</v>
      </c>
      <c r="C31" s="105" t="s">
        <v>67</v>
      </c>
      <c r="D31" s="104">
        <v>10534</v>
      </c>
      <c r="E31" s="161">
        <v>8.5299689999999997E-2</v>
      </c>
      <c r="F31" s="104">
        <v>10700</v>
      </c>
      <c r="G31" s="161">
        <v>8.463851E-2</v>
      </c>
      <c r="H31" s="173">
        <v>18873.510536999998</v>
      </c>
      <c r="I31" s="167">
        <v>406.91208999999998</v>
      </c>
      <c r="J31" s="103" t="s">
        <v>203</v>
      </c>
      <c r="K31" s="180">
        <v>18864.492276000001</v>
      </c>
      <c r="L31" s="184">
        <v>232.43545</v>
      </c>
      <c r="M31" s="103">
        <v>1.8499999999999999E-2</v>
      </c>
      <c r="N31" s="180">
        <v>19052.053896000001</v>
      </c>
      <c r="O31" s="184">
        <v>430.9907</v>
      </c>
      <c r="P31" s="103" t="s">
        <v>203</v>
      </c>
      <c r="Q31" s="180">
        <v>19026.994656999999</v>
      </c>
      <c r="R31" s="184">
        <v>264.18241</v>
      </c>
      <c r="S31" s="103">
        <v>7.3000000000000001E-3</v>
      </c>
      <c r="T31" s="180">
        <v>18997.502622</v>
      </c>
      <c r="U31" s="184">
        <v>272.08497999999997</v>
      </c>
      <c r="V31" s="103">
        <v>5.7000000000000002E-3</v>
      </c>
      <c r="W31" s="180">
        <v>19131.803336000001</v>
      </c>
      <c r="X31" s="184">
        <v>266.07646</v>
      </c>
      <c r="Y31" s="103">
        <v>6.8999999999999999E-3</v>
      </c>
      <c r="Z31" s="180">
        <v>19107.586359000001</v>
      </c>
      <c r="AA31" s="184">
        <v>266.26326</v>
      </c>
      <c r="AB31" s="103">
        <v>6.8999999999999999E-3</v>
      </c>
      <c r="AC31" s="180">
        <v>19035.212240000001</v>
      </c>
      <c r="AD31" s="184">
        <v>273.47050999999999</v>
      </c>
      <c r="AE31" s="103">
        <v>5.4999999999999997E-3</v>
      </c>
      <c r="AF31" s="180">
        <v>19030.131549999998</v>
      </c>
      <c r="AG31" s="184">
        <v>273.70893000000001</v>
      </c>
      <c r="AH31" s="102">
        <v>5.4999999999999997E-3</v>
      </c>
    </row>
    <row r="32" spans="2:34">
      <c r="B32" s="106">
        <v>24</v>
      </c>
      <c r="C32" s="105" t="s">
        <v>68</v>
      </c>
      <c r="D32" s="104">
        <v>375</v>
      </c>
      <c r="E32" s="161">
        <v>3.0365800000000001E-3</v>
      </c>
      <c r="F32" s="104">
        <v>378</v>
      </c>
      <c r="G32" s="161">
        <v>2.9900299999999999E-3</v>
      </c>
      <c r="H32" s="173">
        <v>10799.940874</v>
      </c>
      <c r="I32" s="167">
        <v>1781.90426</v>
      </c>
      <c r="J32" s="103">
        <v>2.9999999999999997E-4</v>
      </c>
      <c r="K32" s="180">
        <v>-36507.552430000003</v>
      </c>
      <c r="L32" s="184">
        <v>1868.80845</v>
      </c>
      <c r="M32" s="103">
        <v>1E-4</v>
      </c>
      <c r="N32" s="180">
        <v>12009.147342</v>
      </c>
      <c r="O32" s="184">
        <v>1823.72938</v>
      </c>
      <c r="P32" s="103">
        <v>2.0000000000000001E-4</v>
      </c>
      <c r="Q32" s="180">
        <v>7431.3599674999996</v>
      </c>
      <c r="R32" s="184">
        <v>1903.30484</v>
      </c>
      <c r="S32" s="103" t="s">
        <v>203</v>
      </c>
      <c r="T32" s="180">
        <v>6224.0074642</v>
      </c>
      <c r="U32" s="184">
        <v>1920.0761500000001</v>
      </c>
      <c r="V32" s="103" t="s">
        <v>203</v>
      </c>
      <c r="W32" s="180">
        <v>7201.9903899999999</v>
      </c>
      <c r="X32" s="184">
        <v>1909.67028</v>
      </c>
      <c r="Y32" s="103" t="s">
        <v>203</v>
      </c>
      <c r="Z32" s="180">
        <v>6593.6790843999997</v>
      </c>
      <c r="AA32" s="184">
        <v>1902.8572200000001</v>
      </c>
      <c r="AB32" s="103" t="s">
        <v>203</v>
      </c>
      <c r="AC32" s="180">
        <v>4417.0307497000003</v>
      </c>
      <c r="AD32" s="184">
        <v>1925.9132199999999</v>
      </c>
      <c r="AE32" s="103" t="s">
        <v>203</v>
      </c>
      <c r="AF32" s="180">
        <v>5841.8493404000001</v>
      </c>
      <c r="AG32" s="184">
        <v>1919.7072499999999</v>
      </c>
      <c r="AH32" s="102" t="s">
        <v>203</v>
      </c>
    </row>
    <row r="33" spans="2:34">
      <c r="B33" s="106">
        <v>25</v>
      </c>
      <c r="C33" s="105" t="s">
        <v>69</v>
      </c>
      <c r="D33" s="104">
        <v>1246</v>
      </c>
      <c r="E33" s="161">
        <v>1.0089559999999999E-2</v>
      </c>
      <c r="F33" s="104">
        <v>1261</v>
      </c>
      <c r="G33" s="161">
        <v>9.9746899999999996E-3</v>
      </c>
      <c r="H33" s="173">
        <v>19094.795034999999</v>
      </c>
      <c r="I33" s="167">
        <v>-359.74977999999999</v>
      </c>
      <c r="J33" s="103">
        <v>0.2208</v>
      </c>
      <c r="K33" s="180">
        <v>19091.236451000001</v>
      </c>
      <c r="L33" s="184">
        <v>-420.67271</v>
      </c>
      <c r="M33" s="103">
        <v>0.15140000000000001</v>
      </c>
      <c r="N33" s="180">
        <v>19096.309440000001</v>
      </c>
      <c r="O33" s="184">
        <v>-296.97953000000001</v>
      </c>
      <c r="P33" s="103">
        <v>0.31130000000000002</v>
      </c>
      <c r="Q33" s="180">
        <v>19092.175267999999</v>
      </c>
      <c r="R33" s="184">
        <v>-358.76015999999998</v>
      </c>
      <c r="S33" s="103">
        <v>0.22040000000000001</v>
      </c>
      <c r="T33" s="180">
        <v>19086.197915000001</v>
      </c>
      <c r="U33" s="184">
        <v>-361.72268000000003</v>
      </c>
      <c r="V33" s="103">
        <v>0.2165</v>
      </c>
      <c r="W33" s="180">
        <v>19093.082942000001</v>
      </c>
      <c r="X33" s="184">
        <v>-343.50639999999999</v>
      </c>
      <c r="Y33" s="103">
        <v>0.24060000000000001</v>
      </c>
      <c r="Z33" s="180">
        <v>19092.476603999999</v>
      </c>
      <c r="AA33" s="184">
        <v>-334.88934</v>
      </c>
      <c r="AB33" s="103">
        <v>0.25259999999999999</v>
      </c>
      <c r="AC33" s="180">
        <v>19087.461079000001</v>
      </c>
      <c r="AD33" s="184">
        <v>-348.73531000000003</v>
      </c>
      <c r="AE33" s="103">
        <v>0.23350000000000001</v>
      </c>
      <c r="AF33" s="180">
        <v>19087.293289000001</v>
      </c>
      <c r="AG33" s="184">
        <v>-341.46055999999999</v>
      </c>
      <c r="AH33" s="102">
        <v>0.24329999999999999</v>
      </c>
    </row>
    <row r="34" spans="2:34">
      <c r="B34" s="106">
        <v>26</v>
      </c>
      <c r="C34" s="105" t="s">
        <v>70</v>
      </c>
      <c r="D34" s="104">
        <v>4902</v>
      </c>
      <c r="E34" s="161">
        <v>3.9694239999999999E-2</v>
      </c>
      <c r="F34" s="104">
        <v>4952</v>
      </c>
      <c r="G34" s="161">
        <v>3.9171020000000001E-2</v>
      </c>
      <c r="H34" s="173">
        <v>18337.187024999999</v>
      </c>
      <c r="I34" s="167">
        <v>130.04751999999999</v>
      </c>
      <c r="J34" s="103">
        <v>0.2954</v>
      </c>
      <c r="K34" s="180">
        <v>18284.020998</v>
      </c>
      <c r="L34" s="184">
        <v>166.48937000000001</v>
      </c>
      <c r="M34" s="103">
        <v>0.17949999999999999</v>
      </c>
      <c r="N34" s="180">
        <v>18651.829162000002</v>
      </c>
      <c r="O34" s="184">
        <v>154.15349000000001</v>
      </c>
      <c r="P34" s="103">
        <v>0.214</v>
      </c>
      <c r="Q34" s="180">
        <v>18485.081338</v>
      </c>
      <c r="R34" s="184">
        <v>187.10793000000001</v>
      </c>
      <c r="S34" s="103">
        <v>0.1308</v>
      </c>
      <c r="T34" s="180">
        <v>18328.508599000001</v>
      </c>
      <c r="U34" s="184">
        <v>196.42094</v>
      </c>
      <c r="V34" s="103">
        <v>0.11260000000000001</v>
      </c>
      <c r="W34" s="180">
        <v>18603.493692</v>
      </c>
      <c r="X34" s="184">
        <v>192.94513000000001</v>
      </c>
      <c r="Y34" s="103">
        <v>0.1192</v>
      </c>
      <c r="Z34" s="180">
        <v>18603.240227999999</v>
      </c>
      <c r="AA34" s="184">
        <v>201.65900999999999</v>
      </c>
      <c r="AB34" s="103">
        <v>0.10340000000000001</v>
      </c>
      <c r="AC34" s="180">
        <v>18268.426297999998</v>
      </c>
      <c r="AD34" s="184">
        <v>201.03192999999999</v>
      </c>
      <c r="AE34" s="103">
        <v>0.10440000000000001</v>
      </c>
      <c r="AF34" s="180">
        <v>18303.452046999999</v>
      </c>
      <c r="AG34" s="184">
        <v>208.53218000000001</v>
      </c>
      <c r="AH34" s="102">
        <v>9.2100000000000001E-2</v>
      </c>
    </row>
    <row r="35" spans="2:34">
      <c r="B35" s="106">
        <v>27</v>
      </c>
      <c r="C35" s="105" t="s">
        <v>71</v>
      </c>
      <c r="D35" s="104">
        <v>46</v>
      </c>
      <c r="E35" s="161">
        <v>3.7249000000000001E-4</v>
      </c>
      <c r="F35" s="104">
        <v>46</v>
      </c>
      <c r="G35" s="161">
        <v>3.6387000000000002E-4</v>
      </c>
      <c r="H35" s="173">
        <v>19102.240983</v>
      </c>
      <c r="I35" s="167">
        <v>-324.79282000000001</v>
      </c>
      <c r="J35" s="103">
        <v>0.83860000000000001</v>
      </c>
      <c r="K35" s="180">
        <v>19184.693351000002</v>
      </c>
      <c r="L35" s="184">
        <v>2.5340500000000001</v>
      </c>
      <c r="M35" s="103">
        <v>0.99870000000000003</v>
      </c>
      <c r="N35" s="180">
        <v>19015.525180000001</v>
      </c>
      <c r="O35" s="184">
        <v>-465.56160999999997</v>
      </c>
      <c r="P35" s="103">
        <v>0.76990000000000003</v>
      </c>
      <c r="Q35" s="180">
        <v>19079.605936</v>
      </c>
      <c r="R35" s="184">
        <v>-145.71133</v>
      </c>
      <c r="S35" s="103">
        <v>0.92689999999999995</v>
      </c>
      <c r="T35" s="180">
        <v>19087.183297</v>
      </c>
      <c r="U35" s="184">
        <v>-135.55743000000001</v>
      </c>
      <c r="V35" s="103">
        <v>0.93200000000000005</v>
      </c>
      <c r="W35" s="180">
        <v>19077.212965999999</v>
      </c>
      <c r="X35" s="184">
        <v>-131.29984999999999</v>
      </c>
      <c r="Y35" s="103">
        <v>0.93410000000000004</v>
      </c>
      <c r="Z35" s="180">
        <v>19074.625399</v>
      </c>
      <c r="AA35" s="184">
        <v>-87.569270000000003</v>
      </c>
      <c r="AB35" s="103">
        <v>0.95599999999999996</v>
      </c>
      <c r="AC35" s="180">
        <v>19085.562161999998</v>
      </c>
      <c r="AD35" s="184">
        <v>-124.04683</v>
      </c>
      <c r="AE35" s="103">
        <v>0.93779999999999997</v>
      </c>
      <c r="AF35" s="180">
        <v>19084.656316000001</v>
      </c>
      <c r="AG35" s="184">
        <v>-84.870509999999996</v>
      </c>
      <c r="AH35" s="102">
        <v>0.95740000000000003</v>
      </c>
    </row>
    <row r="36" spans="2:34">
      <c r="B36" s="106">
        <v>28</v>
      </c>
      <c r="C36" s="105" t="s">
        <v>72</v>
      </c>
      <c r="D36" s="104">
        <v>2194</v>
      </c>
      <c r="E36" s="161">
        <v>1.7766049999999999E-2</v>
      </c>
      <c r="F36" s="104">
        <v>2225</v>
      </c>
      <c r="G36" s="161">
        <v>1.7600060000000001E-2</v>
      </c>
      <c r="H36" s="173">
        <v>18595.105025000001</v>
      </c>
      <c r="I36" s="167">
        <v>-404.95692000000003</v>
      </c>
      <c r="J36" s="103">
        <v>0.1072</v>
      </c>
      <c r="K36" s="180">
        <v>18594.651324999999</v>
      </c>
      <c r="L36" s="184">
        <v>-266.50227000000001</v>
      </c>
      <c r="M36" s="103">
        <v>0.28820000000000001</v>
      </c>
      <c r="N36" s="180">
        <v>18595.971087999998</v>
      </c>
      <c r="O36" s="184">
        <v>-410.87006000000002</v>
      </c>
      <c r="P36" s="103">
        <v>0.1016</v>
      </c>
      <c r="Q36" s="180">
        <v>18595.863526000001</v>
      </c>
      <c r="R36" s="184">
        <v>-279.33586000000003</v>
      </c>
      <c r="S36" s="103">
        <v>0.26490000000000002</v>
      </c>
      <c r="T36" s="180">
        <v>18595.587839</v>
      </c>
      <c r="U36" s="184">
        <v>-260.49131</v>
      </c>
      <c r="V36" s="103">
        <v>0.29830000000000001</v>
      </c>
      <c r="W36" s="180">
        <v>18596.451988000001</v>
      </c>
      <c r="X36" s="184">
        <v>-272.18414999999999</v>
      </c>
      <c r="Y36" s="103">
        <v>0.27729999999999999</v>
      </c>
      <c r="Z36" s="180">
        <v>18593.731636</v>
      </c>
      <c r="AA36" s="184">
        <v>-261.30772000000002</v>
      </c>
      <c r="AB36" s="103">
        <v>0.2969</v>
      </c>
      <c r="AC36" s="180">
        <v>18596.091454000001</v>
      </c>
      <c r="AD36" s="184">
        <v>-254.82531</v>
      </c>
      <c r="AE36" s="103">
        <v>0.309</v>
      </c>
      <c r="AF36" s="180">
        <v>18593.687655999998</v>
      </c>
      <c r="AG36" s="184">
        <v>-245.48070000000001</v>
      </c>
      <c r="AH36" s="102">
        <v>0.32700000000000001</v>
      </c>
    </row>
    <row r="37" spans="2:34">
      <c r="B37" s="106">
        <v>29</v>
      </c>
      <c r="C37" s="105" t="s">
        <v>73</v>
      </c>
      <c r="D37" s="104">
        <v>382</v>
      </c>
      <c r="E37" s="161">
        <v>3.09327E-3</v>
      </c>
      <c r="F37" s="104">
        <v>387</v>
      </c>
      <c r="G37" s="161">
        <v>3.0612199999999999E-3</v>
      </c>
      <c r="H37" s="173">
        <v>18714.393305000001</v>
      </c>
      <c r="I37" s="167">
        <v>3745.7226099999998</v>
      </c>
      <c r="J37" s="103" t="s">
        <v>203</v>
      </c>
      <c r="K37" s="180">
        <v>18673.403601000002</v>
      </c>
      <c r="L37" s="184">
        <v>3707.5583499999998</v>
      </c>
      <c r="M37" s="103" t="s">
        <v>203</v>
      </c>
      <c r="N37" s="180">
        <v>18663.403918</v>
      </c>
      <c r="O37" s="184">
        <v>3039.2312499999998</v>
      </c>
      <c r="P37" s="103" t="s">
        <v>203</v>
      </c>
      <c r="Q37" s="180">
        <v>18618.820512999999</v>
      </c>
      <c r="R37" s="184">
        <v>3049.9309800000001</v>
      </c>
      <c r="S37" s="103" t="s">
        <v>203</v>
      </c>
      <c r="T37" s="180">
        <v>18619.471977000001</v>
      </c>
      <c r="U37" s="184">
        <v>3068.3759100000002</v>
      </c>
      <c r="V37" s="103" t="s">
        <v>203</v>
      </c>
      <c r="W37" s="180">
        <v>18640.822591</v>
      </c>
      <c r="X37" s="184">
        <v>3054.4410499999999</v>
      </c>
      <c r="Y37" s="103" t="s">
        <v>203</v>
      </c>
      <c r="Z37" s="180">
        <v>18629.799047</v>
      </c>
      <c r="AA37" s="184">
        <v>3061.2373600000001</v>
      </c>
      <c r="AB37" s="103" t="s">
        <v>203</v>
      </c>
      <c r="AC37" s="180">
        <v>18638.945535999999</v>
      </c>
      <c r="AD37" s="184">
        <v>3070.4056599999999</v>
      </c>
      <c r="AE37" s="103" t="s">
        <v>203</v>
      </c>
      <c r="AF37" s="180">
        <v>18629.649594999999</v>
      </c>
      <c r="AG37" s="184">
        <v>3075.7105999999999</v>
      </c>
      <c r="AH37" s="102" t="s">
        <v>203</v>
      </c>
    </row>
    <row r="38" spans="2:34">
      <c r="B38" s="106">
        <v>30</v>
      </c>
      <c r="C38" s="105" t="s">
        <v>74</v>
      </c>
      <c r="D38" s="104">
        <v>8021</v>
      </c>
      <c r="E38" s="161">
        <v>6.4950519999999998E-2</v>
      </c>
      <c r="F38" s="104">
        <v>8160</v>
      </c>
      <c r="G38" s="161">
        <v>6.454675E-2</v>
      </c>
      <c r="H38" s="173">
        <v>18844.959988999999</v>
      </c>
      <c r="I38" s="167">
        <v>1113.64375</v>
      </c>
      <c r="J38" s="103" t="s">
        <v>203</v>
      </c>
      <c r="K38" s="180">
        <v>18826.391701</v>
      </c>
      <c r="L38" s="184">
        <v>915.81077000000005</v>
      </c>
      <c r="M38" s="103" t="s">
        <v>203</v>
      </c>
      <c r="N38" s="180">
        <v>18824.841934</v>
      </c>
      <c r="O38" s="184">
        <v>1063.2819</v>
      </c>
      <c r="P38" s="103" t="s">
        <v>203</v>
      </c>
      <c r="Q38" s="180">
        <v>18758.421576000001</v>
      </c>
      <c r="R38" s="184">
        <v>879.23587999999995</v>
      </c>
      <c r="S38" s="103" t="s">
        <v>203</v>
      </c>
      <c r="T38" s="180">
        <v>18703.527652000001</v>
      </c>
      <c r="U38" s="184">
        <v>919.96956</v>
      </c>
      <c r="V38" s="103" t="s">
        <v>203</v>
      </c>
      <c r="W38" s="180">
        <v>18693.398280000001</v>
      </c>
      <c r="X38" s="184">
        <v>885.13480000000004</v>
      </c>
      <c r="Y38" s="103" t="s">
        <v>203</v>
      </c>
      <c r="Z38" s="180">
        <v>18724.243564</v>
      </c>
      <c r="AA38" s="184">
        <v>891.03989999999999</v>
      </c>
      <c r="AB38" s="103" t="s">
        <v>203</v>
      </c>
      <c r="AC38" s="180">
        <v>18617.740064000001</v>
      </c>
      <c r="AD38" s="184">
        <v>922.28276000000005</v>
      </c>
      <c r="AE38" s="103" t="s">
        <v>203</v>
      </c>
      <c r="AF38" s="180">
        <v>18645.088495</v>
      </c>
      <c r="AG38" s="184">
        <v>927.44430999999997</v>
      </c>
      <c r="AH38" s="102" t="s">
        <v>203</v>
      </c>
    </row>
    <row r="39" spans="2:34">
      <c r="B39" s="106">
        <v>31</v>
      </c>
      <c r="C39" s="105" t="s">
        <v>75</v>
      </c>
      <c r="D39" s="104">
        <v>20</v>
      </c>
      <c r="E39" s="161">
        <v>1.6195000000000001E-4</v>
      </c>
      <c r="F39" s="104">
        <v>20</v>
      </c>
      <c r="G39" s="161">
        <v>1.582E-4</v>
      </c>
      <c r="H39" s="173">
        <v>19326.364147</v>
      </c>
      <c r="I39" s="167">
        <v>-3200.76181</v>
      </c>
      <c r="J39" s="103">
        <v>9.0200000000000002E-2</v>
      </c>
      <c r="K39" s="180">
        <v>19306.306463000001</v>
      </c>
      <c r="L39" s="184">
        <v>-3248.7363099999998</v>
      </c>
      <c r="M39" s="103">
        <v>8.48E-2</v>
      </c>
      <c r="N39" s="180">
        <v>19292.991314999999</v>
      </c>
      <c r="O39" s="184">
        <v>-3108.4155900000001</v>
      </c>
      <c r="P39" s="103">
        <v>9.9299999999999999E-2</v>
      </c>
      <c r="Q39" s="180">
        <v>19274.244813000001</v>
      </c>
      <c r="R39" s="184">
        <v>-3161.5670799999998</v>
      </c>
      <c r="S39" s="103">
        <v>9.2999999999999999E-2</v>
      </c>
      <c r="T39" s="180">
        <v>19291.145828000001</v>
      </c>
      <c r="U39" s="184">
        <v>-3116.7238400000001</v>
      </c>
      <c r="V39" s="103">
        <v>9.7699999999999995E-2</v>
      </c>
      <c r="W39" s="180">
        <v>19264.042012999998</v>
      </c>
      <c r="X39" s="184">
        <v>-3117.33574</v>
      </c>
      <c r="Y39" s="103">
        <v>9.7699999999999995E-2</v>
      </c>
      <c r="Z39" s="180">
        <v>19267.911645</v>
      </c>
      <c r="AA39" s="184">
        <v>-3104.9232499999998</v>
      </c>
      <c r="AB39" s="103">
        <v>9.9000000000000005E-2</v>
      </c>
      <c r="AC39" s="180">
        <v>19280.214892</v>
      </c>
      <c r="AD39" s="184">
        <v>-3081.6277399999999</v>
      </c>
      <c r="AE39" s="103">
        <v>0.10150000000000001</v>
      </c>
      <c r="AF39" s="180">
        <v>19282.318586000001</v>
      </c>
      <c r="AG39" s="184">
        <v>-3073.5758700000001</v>
      </c>
      <c r="AH39" s="102">
        <v>0.1024</v>
      </c>
    </row>
    <row r="40" spans="2:34">
      <c r="B40" s="106">
        <v>32</v>
      </c>
      <c r="C40" s="105" t="s">
        <v>76</v>
      </c>
      <c r="D40" s="104">
        <v>38</v>
      </c>
      <c r="E40" s="161">
        <v>3.0770999999999999E-4</v>
      </c>
      <c r="F40" s="104">
        <v>39</v>
      </c>
      <c r="G40" s="161">
        <v>3.0850000000000002E-4</v>
      </c>
      <c r="H40" s="173">
        <v>18897.576282000002</v>
      </c>
      <c r="I40" s="167">
        <v>1821.7254600000001</v>
      </c>
      <c r="J40" s="103">
        <v>0.17810000000000001</v>
      </c>
      <c r="K40" s="180">
        <v>18878.222366000002</v>
      </c>
      <c r="L40" s="184">
        <v>1960.7931100000001</v>
      </c>
      <c r="M40" s="103">
        <v>0.14630000000000001</v>
      </c>
      <c r="N40" s="180">
        <v>18840.932247000001</v>
      </c>
      <c r="O40" s="184">
        <v>1894.62816</v>
      </c>
      <c r="P40" s="103">
        <v>0.16059999999999999</v>
      </c>
      <c r="Q40" s="180">
        <v>18833.234992000002</v>
      </c>
      <c r="R40" s="184">
        <v>2021.92714</v>
      </c>
      <c r="S40" s="103">
        <v>0.1336</v>
      </c>
      <c r="T40" s="180">
        <v>18830.991393</v>
      </c>
      <c r="U40" s="184">
        <v>1998.6414299999999</v>
      </c>
      <c r="V40" s="103">
        <v>0.13800000000000001</v>
      </c>
      <c r="W40" s="180">
        <v>18830.506509999999</v>
      </c>
      <c r="X40" s="184">
        <v>2040.31675</v>
      </c>
      <c r="Y40" s="103">
        <v>0.13</v>
      </c>
      <c r="Z40" s="180">
        <v>18827.870071000001</v>
      </c>
      <c r="AA40" s="184">
        <v>2076.64473</v>
      </c>
      <c r="AB40" s="103">
        <v>0.12330000000000001</v>
      </c>
      <c r="AC40" s="180">
        <v>18827.815468000001</v>
      </c>
      <c r="AD40" s="184">
        <v>2015.30844</v>
      </c>
      <c r="AE40" s="103">
        <v>0.13469999999999999</v>
      </c>
      <c r="AF40" s="180">
        <v>18824.849253</v>
      </c>
      <c r="AG40" s="184">
        <v>2044.10014</v>
      </c>
      <c r="AH40" s="102">
        <v>0.12920000000000001</v>
      </c>
    </row>
    <row r="41" spans="2:34">
      <c r="B41" s="106">
        <v>33</v>
      </c>
      <c r="C41" s="105" t="s">
        <v>77</v>
      </c>
      <c r="D41" s="104">
        <v>418</v>
      </c>
      <c r="E41" s="161">
        <v>3.38478E-3</v>
      </c>
      <c r="F41" s="104">
        <v>421</v>
      </c>
      <c r="G41" s="161">
        <v>3.3301699999999999E-3</v>
      </c>
      <c r="H41" s="173">
        <v>18997.672844000001</v>
      </c>
      <c r="I41" s="167">
        <v>1098.05747</v>
      </c>
      <c r="J41" s="103">
        <v>7.7000000000000002E-3</v>
      </c>
      <c r="K41" s="180">
        <v>19002.957127000001</v>
      </c>
      <c r="L41" s="184">
        <v>1216.0917300000001</v>
      </c>
      <c r="M41" s="103">
        <v>3.0999999999999999E-3</v>
      </c>
      <c r="N41" s="180">
        <v>19004.214190999999</v>
      </c>
      <c r="O41" s="184">
        <v>1140.16975</v>
      </c>
      <c r="P41" s="103">
        <v>5.5999999999999999E-3</v>
      </c>
      <c r="Q41" s="180">
        <v>19004.379395</v>
      </c>
      <c r="R41" s="184">
        <v>1249.3748599999999</v>
      </c>
      <c r="S41" s="103">
        <v>2.3E-3</v>
      </c>
      <c r="T41" s="180">
        <v>19007.220809999999</v>
      </c>
      <c r="U41" s="184">
        <v>1272.7922599999999</v>
      </c>
      <c r="V41" s="103">
        <v>1.9E-3</v>
      </c>
      <c r="W41" s="180">
        <v>19007.351166</v>
      </c>
      <c r="X41" s="184">
        <v>1256.5725</v>
      </c>
      <c r="Y41" s="103">
        <v>2.2000000000000001E-3</v>
      </c>
      <c r="Z41" s="180">
        <v>19005.491387999999</v>
      </c>
      <c r="AA41" s="184">
        <v>1263.9222400000001</v>
      </c>
      <c r="AB41" s="103">
        <v>2.0999999999999999E-3</v>
      </c>
      <c r="AC41" s="180">
        <v>19009.695734000001</v>
      </c>
      <c r="AD41" s="184">
        <v>1276.9791700000001</v>
      </c>
      <c r="AE41" s="103">
        <v>1.9E-3</v>
      </c>
      <c r="AF41" s="180">
        <v>19007.984977</v>
      </c>
      <c r="AG41" s="184">
        <v>1284.25674</v>
      </c>
      <c r="AH41" s="102">
        <v>1.6999999999999999E-3</v>
      </c>
    </row>
    <row r="42" spans="2:34">
      <c r="B42" s="106">
        <v>34</v>
      </c>
      <c r="C42" s="105" t="s">
        <v>78</v>
      </c>
      <c r="D42" s="104">
        <v>13</v>
      </c>
      <c r="E42" s="161">
        <v>1.0527E-4</v>
      </c>
      <c r="F42" s="104">
        <v>13</v>
      </c>
      <c r="G42" s="161">
        <v>1.0283E-4</v>
      </c>
      <c r="H42" s="173">
        <v>19459.652332000001</v>
      </c>
      <c r="I42" s="167">
        <v>4201.6994199999999</v>
      </c>
      <c r="J42" s="103">
        <v>7.22E-2</v>
      </c>
      <c r="K42" s="180">
        <v>19388.621072000002</v>
      </c>
      <c r="L42" s="184">
        <v>4402.4826800000001</v>
      </c>
      <c r="M42" s="103">
        <v>5.91E-2</v>
      </c>
      <c r="N42" s="180">
        <v>19563.356474</v>
      </c>
      <c r="O42" s="184">
        <v>3922.4974200000001</v>
      </c>
      <c r="P42" s="103">
        <v>9.2700000000000005E-2</v>
      </c>
      <c r="Q42" s="180">
        <v>19486.717302000001</v>
      </c>
      <c r="R42" s="184">
        <v>4130.7698700000001</v>
      </c>
      <c r="S42" s="103">
        <v>7.6100000000000001E-2</v>
      </c>
      <c r="T42" s="180">
        <v>19434.386870999999</v>
      </c>
      <c r="U42" s="184">
        <v>4136.6423500000001</v>
      </c>
      <c r="V42" s="103">
        <v>7.5600000000000001E-2</v>
      </c>
      <c r="W42" s="180">
        <v>19498.100936999999</v>
      </c>
      <c r="X42" s="184">
        <v>4178.0033999999996</v>
      </c>
      <c r="Y42" s="103">
        <v>7.2800000000000004E-2</v>
      </c>
      <c r="Z42" s="180">
        <v>19510.578820999999</v>
      </c>
      <c r="AA42" s="184">
        <v>4162.3660600000003</v>
      </c>
      <c r="AB42" s="103">
        <v>7.3800000000000004E-2</v>
      </c>
      <c r="AC42" s="180">
        <v>19446.298300999999</v>
      </c>
      <c r="AD42" s="184">
        <v>4175.2934400000004</v>
      </c>
      <c r="AE42" s="103">
        <v>7.2900000000000006E-2</v>
      </c>
      <c r="AF42" s="180">
        <v>19458.208922000002</v>
      </c>
      <c r="AG42" s="184">
        <v>4168.8377799999998</v>
      </c>
      <c r="AH42" s="102">
        <v>7.3300000000000004E-2</v>
      </c>
    </row>
    <row r="43" spans="2:34">
      <c r="B43" s="106">
        <v>35</v>
      </c>
      <c r="C43" s="105" t="s">
        <v>79</v>
      </c>
      <c r="D43" s="104">
        <v>47</v>
      </c>
      <c r="E43" s="161">
        <v>3.8058999999999999E-4</v>
      </c>
      <c r="F43" s="104">
        <v>48</v>
      </c>
      <c r="G43" s="161">
        <v>3.7969000000000002E-4</v>
      </c>
      <c r="H43" s="173">
        <v>18917.886460000002</v>
      </c>
      <c r="I43" s="167">
        <v>7257.8637600000002</v>
      </c>
      <c r="J43" s="103" t="s">
        <v>203</v>
      </c>
      <c r="K43" s="180">
        <v>18957.444082000002</v>
      </c>
      <c r="L43" s="184">
        <v>7478.1042399999997</v>
      </c>
      <c r="M43" s="103" t="s">
        <v>203</v>
      </c>
      <c r="N43" s="180">
        <v>18936.272558000001</v>
      </c>
      <c r="O43" s="184">
        <v>6723.9069900000004</v>
      </c>
      <c r="P43" s="103" t="s">
        <v>203</v>
      </c>
      <c r="Q43" s="180">
        <v>18971.700851000001</v>
      </c>
      <c r="R43" s="184">
        <v>6969.2752300000002</v>
      </c>
      <c r="S43" s="103" t="s">
        <v>203</v>
      </c>
      <c r="T43" s="180">
        <v>18976.702176999999</v>
      </c>
      <c r="U43" s="184">
        <v>6993.9677499999998</v>
      </c>
      <c r="V43" s="103" t="s">
        <v>203</v>
      </c>
      <c r="W43" s="180">
        <v>18978.029082000001</v>
      </c>
      <c r="X43" s="184">
        <v>7016.0341900000003</v>
      </c>
      <c r="Y43" s="103" t="s">
        <v>203</v>
      </c>
      <c r="Z43" s="180">
        <v>18974.153109999999</v>
      </c>
      <c r="AA43" s="184">
        <v>7045.8640800000003</v>
      </c>
      <c r="AB43" s="103" t="s">
        <v>203</v>
      </c>
      <c r="AC43" s="180">
        <v>18981.356253999998</v>
      </c>
      <c r="AD43" s="184">
        <v>7032.7022500000003</v>
      </c>
      <c r="AE43" s="103" t="s">
        <v>203</v>
      </c>
      <c r="AF43" s="180">
        <v>18977.782722</v>
      </c>
      <c r="AG43" s="184">
        <v>7059.6592499999997</v>
      </c>
      <c r="AH43" s="102" t="s">
        <v>203</v>
      </c>
    </row>
    <row r="44" spans="2:34">
      <c r="B44" s="106">
        <v>36</v>
      </c>
      <c r="C44" s="105" t="s">
        <v>80</v>
      </c>
      <c r="D44" s="104">
        <v>826</v>
      </c>
      <c r="E44" s="161">
        <v>6.6885800000000004E-3</v>
      </c>
      <c r="F44" s="104">
        <v>837</v>
      </c>
      <c r="G44" s="161">
        <v>6.6207899999999997E-3</v>
      </c>
      <c r="H44" s="173">
        <v>19024.807977</v>
      </c>
      <c r="I44" s="167">
        <v>-198.74937</v>
      </c>
      <c r="J44" s="103">
        <v>0.49780000000000002</v>
      </c>
      <c r="K44" s="180">
        <v>19031.729845999998</v>
      </c>
      <c r="L44" s="184">
        <v>-152.39230000000001</v>
      </c>
      <c r="M44" s="103">
        <v>0.60240000000000005</v>
      </c>
      <c r="N44" s="180">
        <v>19024.021842999999</v>
      </c>
      <c r="O44" s="184">
        <v>-166.52188000000001</v>
      </c>
      <c r="P44" s="103">
        <v>0.56940000000000002</v>
      </c>
      <c r="Q44" s="180">
        <v>19031.498593</v>
      </c>
      <c r="R44" s="184">
        <v>-124.68606</v>
      </c>
      <c r="S44" s="103">
        <v>0.66949999999999998</v>
      </c>
      <c r="T44" s="180">
        <v>19029.771513</v>
      </c>
      <c r="U44" s="184">
        <v>-110.02374</v>
      </c>
      <c r="V44" s="103">
        <v>0.70640000000000003</v>
      </c>
      <c r="W44" s="180">
        <v>19034.237166999999</v>
      </c>
      <c r="X44" s="184">
        <v>-111.10805999999999</v>
      </c>
      <c r="Y44" s="103">
        <v>0.70369999999999999</v>
      </c>
      <c r="Z44" s="180">
        <v>19033.791847</v>
      </c>
      <c r="AA44" s="184">
        <v>-110.5133</v>
      </c>
      <c r="AB44" s="103">
        <v>0.70509999999999995</v>
      </c>
      <c r="AC44" s="180">
        <v>19031.985832999999</v>
      </c>
      <c r="AD44" s="184">
        <v>-98.841949999999997</v>
      </c>
      <c r="AE44" s="103">
        <v>0.73499999999999999</v>
      </c>
      <c r="AF44" s="180">
        <v>19031.831208</v>
      </c>
      <c r="AG44" s="184">
        <v>-98.457059999999998</v>
      </c>
      <c r="AH44" s="102">
        <v>0.73599999999999999</v>
      </c>
    </row>
    <row r="45" spans="2:34">
      <c r="B45" s="106">
        <v>37</v>
      </c>
      <c r="C45" s="105" t="s">
        <v>81</v>
      </c>
      <c r="D45" s="104">
        <v>24</v>
      </c>
      <c r="E45" s="161">
        <v>1.9434000000000001E-4</v>
      </c>
      <c r="F45" s="104">
        <v>25</v>
      </c>
      <c r="G45" s="161">
        <v>1.9775000000000001E-4</v>
      </c>
      <c r="H45" s="173">
        <v>19043.158147999999</v>
      </c>
      <c r="I45" s="167">
        <v>609.48938999999996</v>
      </c>
      <c r="J45" s="103">
        <v>0.7177</v>
      </c>
      <c r="K45" s="180">
        <v>19019.511946999999</v>
      </c>
      <c r="L45" s="184">
        <v>865.44514000000004</v>
      </c>
      <c r="M45" s="103">
        <v>0.6069</v>
      </c>
      <c r="N45" s="180">
        <v>19132.173236999999</v>
      </c>
      <c r="O45" s="184">
        <v>730.49620000000004</v>
      </c>
      <c r="P45" s="103">
        <v>0.66420000000000001</v>
      </c>
      <c r="Q45" s="180">
        <v>19109.995505999999</v>
      </c>
      <c r="R45" s="184">
        <v>965.6884</v>
      </c>
      <c r="S45" s="103">
        <v>0.56530000000000002</v>
      </c>
      <c r="T45" s="180">
        <v>19087.325217000001</v>
      </c>
      <c r="U45" s="184">
        <v>1027.4055000000001</v>
      </c>
      <c r="V45" s="103">
        <v>0.54059999999999997</v>
      </c>
      <c r="W45" s="180">
        <v>19090.213043</v>
      </c>
      <c r="X45" s="184">
        <v>979.41983000000005</v>
      </c>
      <c r="Y45" s="103">
        <v>0.55979999999999996</v>
      </c>
      <c r="Z45" s="180">
        <v>19075.594777999999</v>
      </c>
      <c r="AA45" s="184">
        <v>1012.39638</v>
      </c>
      <c r="AB45" s="103">
        <v>0.54659999999999997</v>
      </c>
      <c r="AC45" s="180">
        <v>19071.703981999999</v>
      </c>
      <c r="AD45" s="184">
        <v>1039.60852</v>
      </c>
      <c r="AE45" s="103">
        <v>0.53580000000000005</v>
      </c>
      <c r="AF45" s="180">
        <v>19058.378242999999</v>
      </c>
      <c r="AG45" s="184">
        <v>1070.0000600000001</v>
      </c>
      <c r="AH45" s="102">
        <v>0.52390000000000003</v>
      </c>
    </row>
    <row r="46" spans="2:34">
      <c r="B46" s="106">
        <v>38</v>
      </c>
      <c r="C46" s="105" t="s">
        <v>82</v>
      </c>
      <c r="D46" s="104">
        <v>379</v>
      </c>
      <c r="E46" s="161">
        <v>3.0689799999999998E-3</v>
      </c>
      <c r="F46" s="104">
        <v>385</v>
      </c>
      <c r="G46" s="161">
        <v>3.0454000000000002E-3</v>
      </c>
      <c r="H46" s="173">
        <v>18927.123275999998</v>
      </c>
      <c r="I46" s="167">
        <v>1636.1763699999999</v>
      </c>
      <c r="J46" s="103">
        <v>2.0000000000000001E-4</v>
      </c>
      <c r="K46" s="180">
        <v>18943.878282000001</v>
      </c>
      <c r="L46" s="184">
        <v>1429.0678</v>
      </c>
      <c r="M46" s="103">
        <v>1E-3</v>
      </c>
      <c r="N46" s="180">
        <v>18930.03096</v>
      </c>
      <c r="O46" s="184">
        <v>1789.2104999999999</v>
      </c>
      <c r="P46" s="103" t="s">
        <v>203</v>
      </c>
      <c r="Q46" s="180">
        <v>18945.634420999999</v>
      </c>
      <c r="R46" s="184">
        <v>1583.21316</v>
      </c>
      <c r="S46" s="103">
        <v>2.9999999999999997E-4</v>
      </c>
      <c r="T46" s="180">
        <v>18943.906600999999</v>
      </c>
      <c r="U46" s="184">
        <v>1606.81762</v>
      </c>
      <c r="V46" s="103">
        <v>2.0000000000000001E-4</v>
      </c>
      <c r="W46" s="180">
        <v>18943.802567999999</v>
      </c>
      <c r="X46" s="184">
        <v>1611.2735</v>
      </c>
      <c r="Y46" s="103">
        <v>2.0000000000000001E-4</v>
      </c>
      <c r="Z46" s="180">
        <v>18945.584245999999</v>
      </c>
      <c r="AA46" s="184">
        <v>1619.89283</v>
      </c>
      <c r="AB46" s="103">
        <v>2.0000000000000001E-4</v>
      </c>
      <c r="AC46" s="180">
        <v>18942.524657999998</v>
      </c>
      <c r="AD46" s="184">
        <v>1630.0457100000001</v>
      </c>
      <c r="AE46" s="103">
        <v>2.0000000000000001E-4</v>
      </c>
      <c r="AF46" s="180">
        <v>18943.924088</v>
      </c>
      <c r="AG46" s="184">
        <v>1636.6022800000001</v>
      </c>
      <c r="AH46" s="102">
        <v>2.0000000000000001E-4</v>
      </c>
    </row>
    <row r="47" spans="2:34">
      <c r="B47" s="106">
        <v>39</v>
      </c>
      <c r="C47" s="105" t="s">
        <v>83</v>
      </c>
      <c r="D47" s="104">
        <v>920</v>
      </c>
      <c r="E47" s="161">
        <v>7.4497499999999998E-3</v>
      </c>
      <c r="F47" s="104">
        <v>933</v>
      </c>
      <c r="G47" s="161">
        <v>7.3801600000000002E-3</v>
      </c>
      <c r="H47" s="173">
        <v>18937.721681999999</v>
      </c>
      <c r="I47" s="167">
        <v>3592.36618</v>
      </c>
      <c r="J47" s="103" t="s">
        <v>203</v>
      </c>
      <c r="K47" s="180">
        <v>18945.844512</v>
      </c>
      <c r="L47" s="184">
        <v>3805.5890100000001</v>
      </c>
      <c r="M47" s="103" t="s">
        <v>203</v>
      </c>
      <c r="N47" s="180">
        <v>18943.825792</v>
      </c>
      <c r="O47" s="184">
        <v>3658.58122</v>
      </c>
      <c r="P47" s="103" t="s">
        <v>203</v>
      </c>
      <c r="Q47" s="180">
        <v>18950.845840999998</v>
      </c>
      <c r="R47" s="184">
        <v>3856.2909</v>
      </c>
      <c r="S47" s="103" t="s">
        <v>203</v>
      </c>
      <c r="T47" s="180">
        <v>18947.779503999998</v>
      </c>
      <c r="U47" s="184">
        <v>3869.6685000000002</v>
      </c>
      <c r="V47" s="103" t="s">
        <v>203</v>
      </c>
      <c r="W47" s="180">
        <v>18950.455738000001</v>
      </c>
      <c r="X47" s="184">
        <v>3860.9868999999999</v>
      </c>
      <c r="Y47" s="103" t="s">
        <v>203</v>
      </c>
      <c r="Z47" s="180">
        <v>18951.280360000001</v>
      </c>
      <c r="AA47" s="184">
        <v>3874.3981699999999</v>
      </c>
      <c r="AB47" s="103" t="s">
        <v>203</v>
      </c>
      <c r="AC47" s="180">
        <v>18947.679531000002</v>
      </c>
      <c r="AD47" s="184">
        <v>3872.9738299999999</v>
      </c>
      <c r="AE47" s="103" t="s">
        <v>203</v>
      </c>
      <c r="AF47" s="180">
        <v>18948.346572999999</v>
      </c>
      <c r="AG47" s="184">
        <v>3883.9363699999999</v>
      </c>
      <c r="AH47" s="102" t="s">
        <v>203</v>
      </c>
    </row>
    <row r="48" spans="2:34">
      <c r="B48" s="106">
        <v>40</v>
      </c>
      <c r="C48" s="105" t="s">
        <v>84</v>
      </c>
      <c r="D48" s="104">
        <v>1260</v>
      </c>
      <c r="E48" s="161">
        <v>1.0202920000000001E-2</v>
      </c>
      <c r="F48" s="104">
        <v>1271</v>
      </c>
      <c r="G48" s="161">
        <v>1.005379E-2</v>
      </c>
      <c r="H48" s="173">
        <v>19080.724209</v>
      </c>
      <c r="I48" s="167">
        <v>1013.88895</v>
      </c>
      <c r="J48" s="103" t="s">
        <v>203</v>
      </c>
      <c r="K48" s="180">
        <v>19085.364226000002</v>
      </c>
      <c r="L48" s="184">
        <v>1006.28621</v>
      </c>
      <c r="M48" s="103" t="s">
        <v>203</v>
      </c>
      <c r="N48" s="180">
        <v>19070.73302</v>
      </c>
      <c r="O48" s="184">
        <v>908.23605999999995</v>
      </c>
      <c r="P48" s="103">
        <v>1E-4</v>
      </c>
      <c r="Q48" s="180">
        <v>19076.204351</v>
      </c>
      <c r="R48" s="184">
        <v>908.08007999999995</v>
      </c>
      <c r="S48" s="103">
        <v>1E-4</v>
      </c>
      <c r="T48" s="180">
        <v>19077.691224999999</v>
      </c>
      <c r="U48" s="184">
        <v>912.9828</v>
      </c>
      <c r="V48" s="103">
        <v>1E-4</v>
      </c>
      <c r="W48" s="180">
        <v>19083.320274000002</v>
      </c>
      <c r="X48" s="184">
        <v>908.47221000000002</v>
      </c>
      <c r="Y48" s="103">
        <v>1E-4</v>
      </c>
      <c r="Z48" s="180">
        <v>19082.569896000001</v>
      </c>
      <c r="AA48" s="184">
        <v>911.10019</v>
      </c>
      <c r="AB48" s="103">
        <v>1E-4</v>
      </c>
      <c r="AC48" s="180">
        <v>19083.580757</v>
      </c>
      <c r="AD48" s="184">
        <v>913.00325999999995</v>
      </c>
      <c r="AE48" s="103">
        <v>1E-4</v>
      </c>
      <c r="AF48" s="180">
        <v>19083.443535999999</v>
      </c>
      <c r="AG48" s="184">
        <v>914.72569999999996</v>
      </c>
      <c r="AH48" s="102">
        <v>1E-4</v>
      </c>
    </row>
    <row r="49" spans="2:34">
      <c r="B49" s="106">
        <v>41</v>
      </c>
      <c r="C49" s="105" t="s">
        <v>85</v>
      </c>
      <c r="D49" s="104">
        <v>69</v>
      </c>
      <c r="E49" s="161">
        <v>5.5873000000000001E-4</v>
      </c>
      <c r="F49" s="104">
        <v>70</v>
      </c>
      <c r="G49" s="161">
        <v>5.5371000000000001E-4</v>
      </c>
      <c r="H49" s="173">
        <v>19555.290462000001</v>
      </c>
      <c r="I49" s="167">
        <v>-1749.7477200000001</v>
      </c>
      <c r="J49" s="103">
        <v>8.3900000000000002E-2</v>
      </c>
      <c r="K49" s="180">
        <v>19570.717654</v>
      </c>
      <c r="L49" s="184">
        <v>-1790.99587</v>
      </c>
      <c r="M49" s="103">
        <v>7.6300000000000007E-2</v>
      </c>
      <c r="N49" s="180">
        <v>19547.566752999999</v>
      </c>
      <c r="O49" s="184">
        <v>-1679.1715300000001</v>
      </c>
      <c r="P49" s="103">
        <v>9.6600000000000005E-2</v>
      </c>
      <c r="Q49" s="180">
        <v>19563.266124000002</v>
      </c>
      <c r="R49" s="184">
        <v>-1722.25404</v>
      </c>
      <c r="S49" s="103">
        <v>8.7800000000000003E-2</v>
      </c>
      <c r="T49" s="180">
        <v>19524.179408</v>
      </c>
      <c r="U49" s="184">
        <v>-1692.2867200000001</v>
      </c>
      <c r="V49" s="103">
        <v>9.3299999999999994E-2</v>
      </c>
      <c r="W49" s="180">
        <v>19565.75346</v>
      </c>
      <c r="X49" s="184">
        <v>-1713.2989</v>
      </c>
      <c r="Y49" s="103">
        <v>8.9399999999999993E-2</v>
      </c>
      <c r="Z49" s="180">
        <v>19568.186966000001</v>
      </c>
      <c r="AA49" s="184">
        <v>-1719.70036</v>
      </c>
      <c r="AB49" s="103">
        <v>8.8200000000000001E-2</v>
      </c>
      <c r="AC49" s="180">
        <v>19527.406215999999</v>
      </c>
      <c r="AD49" s="184">
        <v>-1688.45371</v>
      </c>
      <c r="AE49" s="103">
        <v>9.4100000000000003E-2</v>
      </c>
      <c r="AF49" s="180">
        <v>19530.478634999999</v>
      </c>
      <c r="AG49" s="184">
        <v>-1690.2065500000001</v>
      </c>
      <c r="AH49" s="102">
        <v>9.3700000000000006E-2</v>
      </c>
    </row>
    <row r="50" spans="2:34">
      <c r="B50" s="106">
        <v>42</v>
      </c>
      <c r="C50" s="105" t="s">
        <v>86</v>
      </c>
      <c r="D50" s="104">
        <v>41</v>
      </c>
      <c r="E50" s="161">
        <v>3.3199999999999999E-4</v>
      </c>
      <c r="F50" s="104">
        <v>41</v>
      </c>
      <c r="G50" s="161">
        <v>3.2432000000000001E-4</v>
      </c>
      <c r="H50" s="173">
        <v>19833.381712999999</v>
      </c>
      <c r="I50" s="167">
        <v>-796.49108000000001</v>
      </c>
      <c r="J50" s="103">
        <v>0.55459999999999998</v>
      </c>
      <c r="K50" s="180">
        <v>19833.115957000002</v>
      </c>
      <c r="L50" s="184">
        <v>-556.22172999999998</v>
      </c>
      <c r="M50" s="103">
        <v>0.67920000000000003</v>
      </c>
      <c r="N50" s="180">
        <v>19873.602502999998</v>
      </c>
      <c r="O50" s="184">
        <v>-1004.65972</v>
      </c>
      <c r="P50" s="103">
        <v>0.45519999999999999</v>
      </c>
      <c r="Q50" s="180">
        <v>19858.588593</v>
      </c>
      <c r="R50" s="184">
        <v>-763.36895000000004</v>
      </c>
      <c r="S50" s="103">
        <v>0.56969999999999998</v>
      </c>
      <c r="T50" s="180">
        <v>19848.47625</v>
      </c>
      <c r="U50" s="184">
        <v>-782.31011999999998</v>
      </c>
      <c r="V50" s="103">
        <v>0.56010000000000004</v>
      </c>
      <c r="W50" s="180">
        <v>19840.750076</v>
      </c>
      <c r="X50" s="184">
        <v>-762.15769999999998</v>
      </c>
      <c r="Y50" s="103">
        <v>0.57030000000000003</v>
      </c>
      <c r="Z50" s="180">
        <v>19839.790583999998</v>
      </c>
      <c r="AA50" s="184">
        <v>-778.87283000000002</v>
      </c>
      <c r="AB50" s="103">
        <v>0.56189999999999996</v>
      </c>
      <c r="AC50" s="180">
        <v>19834.859507000001</v>
      </c>
      <c r="AD50" s="184">
        <v>-783.73485000000005</v>
      </c>
      <c r="AE50" s="103">
        <v>0.55940000000000001</v>
      </c>
      <c r="AF50" s="180">
        <v>19834.280943000002</v>
      </c>
      <c r="AG50" s="184">
        <v>-796.65428999999995</v>
      </c>
      <c r="AH50" s="102">
        <v>0.55289999999999995</v>
      </c>
    </row>
    <row r="51" spans="2:34">
      <c r="B51" s="106">
        <v>43</v>
      </c>
      <c r="C51" s="105" t="s">
        <v>87</v>
      </c>
      <c r="D51" s="104" t="s">
        <v>131</v>
      </c>
      <c r="E51" s="161" t="s">
        <v>131</v>
      </c>
      <c r="F51" s="104" t="s">
        <v>131</v>
      </c>
      <c r="G51" s="161" t="s">
        <v>131</v>
      </c>
      <c r="H51" s="173">
        <v>20460.456867000001</v>
      </c>
      <c r="I51" s="167">
        <v>-9700.6975199999997</v>
      </c>
      <c r="J51" s="103">
        <v>0.1138</v>
      </c>
      <c r="K51" s="180">
        <v>20447.801798</v>
      </c>
      <c r="L51" s="184">
        <v>-10001.26575</v>
      </c>
      <c r="M51" s="103">
        <v>0.1023</v>
      </c>
      <c r="N51" s="180">
        <v>20490.947510000002</v>
      </c>
      <c r="O51" s="184">
        <v>-9354.0906300000006</v>
      </c>
      <c r="P51" s="103">
        <v>0.12659999999999999</v>
      </c>
      <c r="Q51" s="180">
        <v>20476.614161000001</v>
      </c>
      <c r="R51" s="184">
        <v>-9661.2752099999998</v>
      </c>
      <c r="S51" s="103">
        <v>0.1139</v>
      </c>
      <c r="T51" s="180">
        <v>20408.403861999999</v>
      </c>
      <c r="U51" s="184">
        <v>-9515.6118499999993</v>
      </c>
      <c r="V51" s="103">
        <v>0.11940000000000001</v>
      </c>
      <c r="W51" s="180">
        <v>20485.868850999999</v>
      </c>
      <c r="X51" s="184">
        <v>-9586.2217600000004</v>
      </c>
      <c r="Y51" s="103">
        <v>0.1167</v>
      </c>
      <c r="Z51" s="180">
        <v>20531.055961999999</v>
      </c>
      <c r="AA51" s="184">
        <v>-9659.8659700000007</v>
      </c>
      <c r="AB51" s="103">
        <v>0.1139</v>
      </c>
      <c r="AC51" s="180">
        <v>20421.091403999999</v>
      </c>
      <c r="AD51" s="184">
        <v>-9464.7793199999996</v>
      </c>
      <c r="AE51" s="103">
        <v>0.12130000000000001</v>
      </c>
      <c r="AF51" s="180">
        <v>20458.825517000001</v>
      </c>
      <c r="AG51" s="184">
        <v>-9523.4867799999993</v>
      </c>
      <c r="AH51" s="102">
        <v>0.11899999999999999</v>
      </c>
    </row>
    <row r="52" spans="2:34">
      <c r="B52" s="106">
        <v>44</v>
      </c>
      <c r="C52" s="105" t="s">
        <v>88</v>
      </c>
      <c r="D52" s="104">
        <v>1079</v>
      </c>
      <c r="E52" s="161">
        <v>8.7372700000000001E-3</v>
      </c>
      <c r="F52" s="104">
        <v>1085</v>
      </c>
      <c r="G52" s="161">
        <v>8.5824999999999999E-3</v>
      </c>
      <c r="H52" s="173">
        <v>19195.787120000001</v>
      </c>
      <c r="I52" s="167">
        <v>-671.87814000000003</v>
      </c>
      <c r="J52" s="103">
        <v>0.107</v>
      </c>
      <c r="K52" s="180">
        <v>19180.682220999999</v>
      </c>
      <c r="L52" s="184">
        <v>-686.66778999999997</v>
      </c>
      <c r="M52" s="103">
        <v>9.8799999999999999E-2</v>
      </c>
      <c r="N52" s="180">
        <v>19195.150547000001</v>
      </c>
      <c r="O52" s="184">
        <v>-709.02319999999997</v>
      </c>
      <c r="P52" s="103">
        <v>8.8400000000000006E-2</v>
      </c>
      <c r="Q52" s="180">
        <v>19181.970178</v>
      </c>
      <c r="R52" s="184">
        <v>-720.71334999999999</v>
      </c>
      <c r="S52" s="103">
        <v>8.2699999999999996E-2</v>
      </c>
      <c r="T52" s="180">
        <v>19185.331666999999</v>
      </c>
      <c r="U52" s="184">
        <v>-706.74581000000001</v>
      </c>
      <c r="V52" s="103">
        <v>8.8700000000000001E-2</v>
      </c>
      <c r="W52" s="180">
        <v>19181.334102000001</v>
      </c>
      <c r="X52" s="184">
        <v>-713.38278000000003</v>
      </c>
      <c r="Y52" s="103">
        <v>8.5800000000000001E-2</v>
      </c>
      <c r="Z52" s="180">
        <v>19181.451451000001</v>
      </c>
      <c r="AA52" s="184">
        <v>-714.95048999999995</v>
      </c>
      <c r="AB52" s="103">
        <v>8.5099999999999995E-2</v>
      </c>
      <c r="AC52" s="180">
        <v>19185.181950999999</v>
      </c>
      <c r="AD52" s="184">
        <v>-701.56700000000001</v>
      </c>
      <c r="AE52" s="103">
        <v>9.11E-2</v>
      </c>
      <c r="AF52" s="180">
        <v>19185.446857999999</v>
      </c>
      <c r="AG52" s="184">
        <v>-702.86740999999995</v>
      </c>
      <c r="AH52" s="102">
        <v>9.0399999999999994E-2</v>
      </c>
    </row>
    <row r="53" spans="2:34">
      <c r="B53" s="106">
        <v>45</v>
      </c>
      <c r="C53" s="105" t="s">
        <v>89</v>
      </c>
      <c r="D53" s="104">
        <v>8950</v>
      </c>
      <c r="E53" s="161">
        <v>7.2473159999999995E-2</v>
      </c>
      <c r="F53" s="104">
        <v>9081</v>
      </c>
      <c r="G53" s="161">
        <v>7.1831989999999998E-2</v>
      </c>
      <c r="H53" s="173">
        <v>18678.413077000001</v>
      </c>
      <c r="I53" s="167">
        <v>1079.5816199999999</v>
      </c>
      <c r="J53" s="103" t="s">
        <v>203</v>
      </c>
      <c r="K53" s="180">
        <v>16670.223706000001</v>
      </c>
      <c r="L53" s="184">
        <v>1134.50217</v>
      </c>
      <c r="M53" s="103" t="s">
        <v>203</v>
      </c>
      <c r="N53" s="180">
        <v>18727.717667000001</v>
      </c>
      <c r="O53" s="184">
        <v>1064.58989</v>
      </c>
      <c r="P53" s="103" t="s">
        <v>203</v>
      </c>
      <c r="Q53" s="180">
        <v>18506.746475</v>
      </c>
      <c r="R53" s="184">
        <v>1117.5420200000001</v>
      </c>
      <c r="S53" s="103" t="s">
        <v>203</v>
      </c>
      <c r="T53" s="180">
        <v>18462.763276000001</v>
      </c>
      <c r="U53" s="184">
        <v>1101.09483</v>
      </c>
      <c r="V53" s="103" t="s">
        <v>203</v>
      </c>
      <c r="W53" s="180">
        <v>18477.551901999999</v>
      </c>
      <c r="X53" s="184">
        <v>1110.4721500000001</v>
      </c>
      <c r="Y53" s="103" t="s">
        <v>203</v>
      </c>
      <c r="Z53" s="180">
        <v>18439.568942999998</v>
      </c>
      <c r="AA53" s="184">
        <v>1103.5424499999999</v>
      </c>
      <c r="AB53" s="103" t="s">
        <v>203</v>
      </c>
      <c r="AC53" s="180">
        <v>18400.651403</v>
      </c>
      <c r="AD53" s="184">
        <v>1096.03459</v>
      </c>
      <c r="AE53" s="103" t="s">
        <v>203</v>
      </c>
      <c r="AF53" s="180">
        <v>18393.726788</v>
      </c>
      <c r="AG53" s="184">
        <v>1090.01675</v>
      </c>
      <c r="AH53" s="102" t="s">
        <v>203</v>
      </c>
    </row>
    <row r="54" spans="2:34">
      <c r="B54" s="106">
        <v>46</v>
      </c>
      <c r="C54" s="105" t="s">
        <v>90</v>
      </c>
      <c r="D54" s="104">
        <v>907</v>
      </c>
      <c r="E54" s="161">
        <v>7.3444900000000004E-3</v>
      </c>
      <c r="F54" s="104">
        <v>912</v>
      </c>
      <c r="G54" s="161">
        <v>7.2140499999999996E-3</v>
      </c>
      <c r="H54" s="173">
        <v>18931.165813</v>
      </c>
      <c r="I54" s="167">
        <v>720.41247999999996</v>
      </c>
      <c r="J54" s="103">
        <v>1.0500000000000001E-2</v>
      </c>
      <c r="K54" s="180">
        <v>18929.079741000001</v>
      </c>
      <c r="L54" s="184">
        <v>795.96627999999998</v>
      </c>
      <c r="M54" s="103">
        <v>4.5999999999999999E-3</v>
      </c>
      <c r="N54" s="180">
        <v>18926.061382</v>
      </c>
      <c r="O54" s="184">
        <v>682.82078999999999</v>
      </c>
      <c r="P54" s="103">
        <v>1.5100000000000001E-2</v>
      </c>
      <c r="Q54" s="180">
        <v>18924.846887</v>
      </c>
      <c r="R54" s="184">
        <v>756.78737999999998</v>
      </c>
      <c r="S54" s="103">
        <v>7.0000000000000001E-3</v>
      </c>
      <c r="T54" s="180">
        <v>18924.982657</v>
      </c>
      <c r="U54" s="184">
        <v>756.20902999999998</v>
      </c>
      <c r="V54" s="103">
        <v>7.0000000000000001E-3</v>
      </c>
      <c r="W54" s="180">
        <v>18921.852279999999</v>
      </c>
      <c r="X54" s="184">
        <v>754.74919999999997</v>
      </c>
      <c r="Y54" s="103">
        <v>7.1000000000000004E-3</v>
      </c>
      <c r="Z54" s="180">
        <v>18922.023193000001</v>
      </c>
      <c r="AA54" s="184">
        <v>757.94726000000003</v>
      </c>
      <c r="AB54" s="103">
        <v>6.8999999999999999E-3</v>
      </c>
      <c r="AC54" s="180">
        <v>18922.189221000001</v>
      </c>
      <c r="AD54" s="184">
        <v>754.49881000000005</v>
      </c>
      <c r="AE54" s="103">
        <v>7.1000000000000004E-3</v>
      </c>
      <c r="AF54" s="180">
        <v>18922.380732000001</v>
      </c>
      <c r="AG54" s="184">
        <v>757.31781000000001</v>
      </c>
      <c r="AH54" s="102">
        <v>6.8999999999999999E-3</v>
      </c>
    </row>
    <row r="55" spans="2:34">
      <c r="B55" s="106">
        <v>47</v>
      </c>
      <c r="C55" s="105" t="s">
        <v>91</v>
      </c>
      <c r="D55" s="104">
        <v>610</v>
      </c>
      <c r="E55" s="161">
        <v>4.9395100000000003E-3</v>
      </c>
      <c r="F55" s="104">
        <v>611</v>
      </c>
      <c r="G55" s="161">
        <v>4.8330999999999999E-3</v>
      </c>
      <c r="H55" s="173">
        <v>18793.615608</v>
      </c>
      <c r="I55" s="167">
        <v>407.46627999999998</v>
      </c>
      <c r="J55" s="103">
        <v>0.2339</v>
      </c>
      <c r="K55" s="180">
        <v>18832.720631</v>
      </c>
      <c r="L55" s="184">
        <v>478.61716999999999</v>
      </c>
      <c r="M55" s="103">
        <v>0.16120000000000001</v>
      </c>
      <c r="N55" s="180">
        <v>18818.251230000002</v>
      </c>
      <c r="O55" s="184">
        <v>374.89832000000001</v>
      </c>
      <c r="P55" s="103">
        <v>0.27260000000000001</v>
      </c>
      <c r="Q55" s="180">
        <v>18847.313596</v>
      </c>
      <c r="R55" s="184">
        <v>444.43651</v>
      </c>
      <c r="S55" s="103">
        <v>0.19259999999999999</v>
      </c>
      <c r="T55" s="180">
        <v>18846.520552000002</v>
      </c>
      <c r="U55" s="184">
        <v>435.64501999999999</v>
      </c>
      <c r="V55" s="103">
        <v>0.2014</v>
      </c>
      <c r="W55" s="180">
        <v>18840.870584</v>
      </c>
      <c r="X55" s="184">
        <v>441.63562000000002</v>
      </c>
      <c r="Y55" s="103">
        <v>0.19539999999999999</v>
      </c>
      <c r="Z55" s="180">
        <v>18847.985014999998</v>
      </c>
      <c r="AA55" s="184">
        <v>448.16149999999999</v>
      </c>
      <c r="AB55" s="103">
        <v>0.1888</v>
      </c>
      <c r="AC55" s="180">
        <v>18841.469753000001</v>
      </c>
      <c r="AD55" s="184">
        <v>433.76386000000002</v>
      </c>
      <c r="AE55" s="103">
        <v>0.20330000000000001</v>
      </c>
      <c r="AF55" s="180">
        <v>18847.329609</v>
      </c>
      <c r="AG55" s="184">
        <v>439.73502999999999</v>
      </c>
      <c r="AH55" s="102">
        <v>0.19719999999999999</v>
      </c>
    </row>
    <row r="56" spans="2:34">
      <c r="B56" s="106">
        <v>48</v>
      </c>
      <c r="C56" s="105" t="s">
        <v>92</v>
      </c>
      <c r="D56" s="104">
        <v>2705</v>
      </c>
      <c r="E56" s="161">
        <v>2.19039E-2</v>
      </c>
      <c r="F56" s="104">
        <v>2728</v>
      </c>
      <c r="G56" s="161">
        <v>2.1578859999999998E-2</v>
      </c>
      <c r="H56" s="173">
        <v>18611.601455</v>
      </c>
      <c r="I56" s="167">
        <v>311.63279</v>
      </c>
      <c r="J56" s="103">
        <v>5.7599999999999998E-2</v>
      </c>
      <c r="K56" s="180">
        <v>16068.503785000001</v>
      </c>
      <c r="L56" s="184">
        <v>412.53014999999999</v>
      </c>
      <c r="M56" s="103">
        <v>1.18E-2</v>
      </c>
      <c r="N56" s="180">
        <v>18681.668149000001</v>
      </c>
      <c r="O56" s="184">
        <v>297.49198000000001</v>
      </c>
      <c r="P56" s="103">
        <v>6.9400000000000003E-2</v>
      </c>
      <c r="Q56" s="180">
        <v>18366.507156</v>
      </c>
      <c r="R56" s="184">
        <v>393.96771999999999</v>
      </c>
      <c r="S56" s="103">
        <v>1.6E-2</v>
      </c>
      <c r="T56" s="180">
        <v>18681.543626999999</v>
      </c>
      <c r="U56" s="184">
        <v>395.2022</v>
      </c>
      <c r="V56" s="103">
        <v>1.5699999999999999E-2</v>
      </c>
      <c r="W56" s="180">
        <v>18476.350957999999</v>
      </c>
      <c r="X56" s="184">
        <v>390.02771999999999</v>
      </c>
      <c r="Y56" s="103">
        <v>1.7100000000000001E-2</v>
      </c>
      <c r="Z56" s="180">
        <v>18273.880572999999</v>
      </c>
      <c r="AA56" s="184">
        <v>385.83969000000002</v>
      </c>
      <c r="AB56" s="103">
        <v>1.83E-2</v>
      </c>
      <c r="AC56" s="180">
        <v>18670.708363000002</v>
      </c>
      <c r="AD56" s="184">
        <v>391.52555999999998</v>
      </c>
      <c r="AE56" s="103">
        <v>1.66E-2</v>
      </c>
      <c r="AF56" s="180">
        <v>18652.682161000001</v>
      </c>
      <c r="AG56" s="184">
        <v>387.70281999999997</v>
      </c>
      <c r="AH56" s="102">
        <v>1.77E-2</v>
      </c>
    </row>
    <row r="57" spans="2:34">
      <c r="B57" s="106">
        <v>49</v>
      </c>
      <c r="C57" s="105" t="s">
        <v>93</v>
      </c>
      <c r="D57" s="104">
        <v>15743</v>
      </c>
      <c r="E57" s="161">
        <v>0.12747987999999999</v>
      </c>
      <c r="F57" s="104">
        <v>16016</v>
      </c>
      <c r="G57" s="161">
        <v>0.12668882000000001</v>
      </c>
      <c r="H57" s="173">
        <v>18849.718933</v>
      </c>
      <c r="I57" s="167">
        <v>334.58220999999998</v>
      </c>
      <c r="J57" s="103" t="s">
        <v>203</v>
      </c>
      <c r="K57" s="180">
        <v>17715.104394000002</v>
      </c>
      <c r="L57" s="184">
        <v>470.63544999999999</v>
      </c>
      <c r="M57" s="103" t="s">
        <v>203</v>
      </c>
      <c r="N57" s="180">
        <v>18867.791031000001</v>
      </c>
      <c r="O57" s="184">
        <v>366.39569999999998</v>
      </c>
      <c r="P57" s="103" t="s">
        <v>203</v>
      </c>
      <c r="Q57" s="180">
        <v>18745.831085999998</v>
      </c>
      <c r="R57" s="184">
        <v>493.15944999999999</v>
      </c>
      <c r="S57" s="103" t="s">
        <v>203</v>
      </c>
      <c r="T57" s="180">
        <v>18716.543146</v>
      </c>
      <c r="U57" s="184">
        <v>515.36464999999998</v>
      </c>
      <c r="V57" s="103" t="s">
        <v>203</v>
      </c>
      <c r="W57" s="180">
        <v>18740.661964999999</v>
      </c>
      <c r="X57" s="184">
        <v>501.84161</v>
      </c>
      <c r="Y57" s="103" t="s">
        <v>203</v>
      </c>
      <c r="Z57" s="180">
        <v>18725.308079999999</v>
      </c>
      <c r="AA57" s="184">
        <v>504.94475999999997</v>
      </c>
      <c r="AB57" s="103" t="s">
        <v>203</v>
      </c>
      <c r="AC57" s="180">
        <v>18673.849908</v>
      </c>
      <c r="AD57" s="184">
        <v>521.47815000000003</v>
      </c>
      <c r="AE57" s="103" t="s">
        <v>203</v>
      </c>
      <c r="AF57" s="180">
        <v>18706.604555999998</v>
      </c>
      <c r="AG57" s="184">
        <v>524.16733999999997</v>
      </c>
      <c r="AH57" s="102" t="s">
        <v>203</v>
      </c>
    </row>
    <row r="58" spans="2:34">
      <c r="B58" s="106">
        <v>50</v>
      </c>
      <c r="C58" s="105" t="s">
        <v>94</v>
      </c>
      <c r="D58" s="104">
        <v>151</v>
      </c>
      <c r="E58" s="161">
        <v>1.22273E-3</v>
      </c>
      <c r="F58" s="104">
        <v>151</v>
      </c>
      <c r="G58" s="161">
        <v>1.19443E-3</v>
      </c>
      <c r="H58" s="173">
        <v>19269.260872999999</v>
      </c>
      <c r="I58" s="167">
        <v>-139.34431000000001</v>
      </c>
      <c r="J58" s="103">
        <v>0.84119999999999995</v>
      </c>
      <c r="K58" s="180">
        <v>19265.865516999998</v>
      </c>
      <c r="L58" s="184">
        <v>-149.10817</v>
      </c>
      <c r="M58" s="103">
        <v>0.82989999999999997</v>
      </c>
      <c r="N58" s="180">
        <v>19294.033092000001</v>
      </c>
      <c r="O58" s="184">
        <v>-156.12769</v>
      </c>
      <c r="P58" s="103">
        <v>0.82199999999999995</v>
      </c>
      <c r="Q58" s="180">
        <v>19284.301454</v>
      </c>
      <c r="R58" s="184">
        <v>-164.30592999999999</v>
      </c>
      <c r="S58" s="103">
        <v>0.8125</v>
      </c>
      <c r="T58" s="180">
        <v>19318.143527</v>
      </c>
      <c r="U58" s="184">
        <v>-183.98223999999999</v>
      </c>
      <c r="V58" s="103">
        <v>0.79049999999999998</v>
      </c>
      <c r="W58" s="180">
        <v>19279.396274999999</v>
      </c>
      <c r="X58" s="184">
        <v>-152.92782</v>
      </c>
      <c r="Y58" s="103">
        <v>0.82530000000000003</v>
      </c>
      <c r="Z58" s="180">
        <v>19279.181862000001</v>
      </c>
      <c r="AA58" s="184">
        <v>-132.24771000000001</v>
      </c>
      <c r="AB58" s="103">
        <v>0.84860000000000002</v>
      </c>
      <c r="AC58" s="180">
        <v>19312.966918999999</v>
      </c>
      <c r="AD58" s="184">
        <v>-172.52195</v>
      </c>
      <c r="AE58" s="103">
        <v>0.80330000000000001</v>
      </c>
      <c r="AF58" s="180">
        <v>19311.781874</v>
      </c>
      <c r="AG58" s="184">
        <v>-156.74314000000001</v>
      </c>
      <c r="AH58" s="102">
        <v>0.82099999999999995</v>
      </c>
    </row>
    <row r="59" spans="2:34">
      <c r="B59" s="106">
        <v>51</v>
      </c>
      <c r="C59" s="105" t="s">
        <v>95</v>
      </c>
      <c r="D59" s="104">
        <v>1399</v>
      </c>
      <c r="E59" s="161">
        <v>1.132849E-2</v>
      </c>
      <c r="F59" s="104">
        <v>1412</v>
      </c>
      <c r="G59" s="161">
        <v>1.1169119999999999E-2</v>
      </c>
      <c r="H59" s="173">
        <v>18624.141893</v>
      </c>
      <c r="I59" s="167">
        <v>925.24406999999997</v>
      </c>
      <c r="J59" s="103" t="s">
        <v>203</v>
      </c>
      <c r="K59" s="180">
        <v>18686.474966999998</v>
      </c>
      <c r="L59" s="184">
        <v>940.97211000000004</v>
      </c>
      <c r="M59" s="103" t="s">
        <v>203</v>
      </c>
      <c r="N59" s="180">
        <v>18652.674095999999</v>
      </c>
      <c r="O59" s="184">
        <v>930.98321999999996</v>
      </c>
      <c r="P59" s="103" t="s">
        <v>203</v>
      </c>
      <c r="Q59" s="180">
        <v>18700.518558</v>
      </c>
      <c r="R59" s="184">
        <v>945.39233999999999</v>
      </c>
      <c r="S59" s="103" t="s">
        <v>203</v>
      </c>
      <c r="T59" s="180">
        <v>18681.907467000001</v>
      </c>
      <c r="U59" s="184">
        <v>929.06008999999995</v>
      </c>
      <c r="V59" s="103" t="s">
        <v>203</v>
      </c>
      <c r="W59" s="180">
        <v>18703.684733999999</v>
      </c>
      <c r="X59" s="184">
        <v>944.63923</v>
      </c>
      <c r="Y59" s="103" t="s">
        <v>203</v>
      </c>
      <c r="Z59" s="180">
        <v>18707.162215</v>
      </c>
      <c r="AA59" s="184">
        <v>951.07429000000002</v>
      </c>
      <c r="AB59" s="103" t="s">
        <v>203</v>
      </c>
      <c r="AC59" s="180">
        <v>18686.575406</v>
      </c>
      <c r="AD59" s="184">
        <v>929.72217000000001</v>
      </c>
      <c r="AE59" s="103" t="s">
        <v>203</v>
      </c>
      <c r="AF59" s="180">
        <v>18690.362058999999</v>
      </c>
      <c r="AG59" s="184">
        <v>935.67756999999995</v>
      </c>
      <c r="AH59" s="102" t="s">
        <v>203</v>
      </c>
    </row>
    <row r="60" spans="2:34">
      <c r="B60" s="106">
        <v>52</v>
      </c>
      <c r="C60" s="105" t="s">
        <v>96</v>
      </c>
      <c r="D60" s="104">
        <v>266</v>
      </c>
      <c r="E60" s="161">
        <v>2.15395E-3</v>
      </c>
      <c r="F60" s="104">
        <v>267</v>
      </c>
      <c r="G60" s="161">
        <v>2.1120100000000001E-3</v>
      </c>
      <c r="H60" s="173">
        <v>19469.180836</v>
      </c>
      <c r="I60" s="167">
        <v>3219.5128399999999</v>
      </c>
      <c r="J60" s="103" t="s">
        <v>203</v>
      </c>
      <c r="K60" s="180">
        <v>19484.134043999999</v>
      </c>
      <c r="L60" s="184">
        <v>3249.1918599999999</v>
      </c>
      <c r="M60" s="103" t="s">
        <v>203</v>
      </c>
      <c r="N60" s="180">
        <v>19481.521295999999</v>
      </c>
      <c r="O60" s="184">
        <v>3119.0938700000002</v>
      </c>
      <c r="P60" s="103" t="s">
        <v>203</v>
      </c>
      <c r="Q60" s="180">
        <v>19495.697031</v>
      </c>
      <c r="R60" s="184">
        <v>3153.9603900000002</v>
      </c>
      <c r="S60" s="103" t="s">
        <v>203</v>
      </c>
      <c r="T60" s="180">
        <v>19493.423457000001</v>
      </c>
      <c r="U60" s="184">
        <v>3091.04243</v>
      </c>
      <c r="V60" s="103" t="s">
        <v>203</v>
      </c>
      <c r="W60" s="180">
        <v>19495.617444</v>
      </c>
      <c r="X60" s="184">
        <v>3143.1587500000001</v>
      </c>
      <c r="Y60" s="103" t="s">
        <v>203</v>
      </c>
      <c r="Z60" s="180">
        <v>19494.424308000001</v>
      </c>
      <c r="AA60" s="184">
        <v>3147.2592100000002</v>
      </c>
      <c r="AB60" s="103" t="s">
        <v>203</v>
      </c>
      <c r="AC60" s="180">
        <v>19494.142873000001</v>
      </c>
      <c r="AD60" s="184">
        <v>3085.7198899999999</v>
      </c>
      <c r="AE60" s="103" t="s">
        <v>203</v>
      </c>
      <c r="AF60" s="180">
        <v>19493.317548999999</v>
      </c>
      <c r="AG60" s="184">
        <v>3089.25972</v>
      </c>
      <c r="AH60" s="102" t="s">
        <v>203</v>
      </c>
    </row>
    <row r="61" spans="2:34">
      <c r="B61" s="106">
        <v>53</v>
      </c>
      <c r="C61" s="105" t="s">
        <v>97</v>
      </c>
      <c r="D61" s="104">
        <v>102</v>
      </c>
      <c r="E61" s="161">
        <v>8.2594999999999999E-4</v>
      </c>
      <c r="F61" s="104">
        <v>102</v>
      </c>
      <c r="G61" s="161">
        <v>8.0683000000000003E-4</v>
      </c>
      <c r="H61" s="173">
        <v>18957.689876</v>
      </c>
      <c r="I61" s="167">
        <v>-352.75058000000001</v>
      </c>
      <c r="J61" s="103">
        <v>0.6724</v>
      </c>
      <c r="K61" s="180">
        <v>18926.516134000001</v>
      </c>
      <c r="L61" s="184">
        <v>-266.28095999999999</v>
      </c>
      <c r="M61" s="103">
        <v>0.74909999999999999</v>
      </c>
      <c r="N61" s="180">
        <v>18910.62196</v>
      </c>
      <c r="O61" s="184">
        <v>-285.81923999999998</v>
      </c>
      <c r="P61" s="103">
        <v>0.73150000000000004</v>
      </c>
      <c r="Q61" s="180">
        <v>18886.170482000001</v>
      </c>
      <c r="R61" s="184">
        <v>-208.24484000000001</v>
      </c>
      <c r="S61" s="103">
        <v>0.80220000000000002</v>
      </c>
      <c r="T61" s="180">
        <v>18888.447993000002</v>
      </c>
      <c r="U61" s="184">
        <v>-231.69719000000001</v>
      </c>
      <c r="V61" s="103">
        <v>0.78039999999999998</v>
      </c>
      <c r="W61" s="180">
        <v>18877.897274999999</v>
      </c>
      <c r="X61" s="184">
        <v>-221.9067</v>
      </c>
      <c r="Y61" s="103">
        <v>0.78949999999999998</v>
      </c>
      <c r="Z61" s="180">
        <v>18874.864294999999</v>
      </c>
      <c r="AA61" s="184">
        <v>-207.50782000000001</v>
      </c>
      <c r="AB61" s="103">
        <v>0.80279999999999996</v>
      </c>
      <c r="AC61" s="180">
        <v>18881.855049999998</v>
      </c>
      <c r="AD61" s="184">
        <v>-243.75215</v>
      </c>
      <c r="AE61" s="103">
        <v>0.76929999999999998</v>
      </c>
      <c r="AF61" s="180">
        <v>18878.850804000002</v>
      </c>
      <c r="AG61" s="184">
        <v>-230.18328</v>
      </c>
      <c r="AH61" s="102">
        <v>0.78180000000000005</v>
      </c>
    </row>
    <row r="62" spans="2:34">
      <c r="B62" s="106">
        <v>54</v>
      </c>
      <c r="C62" s="105" t="s">
        <v>98</v>
      </c>
      <c r="D62" s="104">
        <v>173</v>
      </c>
      <c r="E62" s="161">
        <v>1.40088E-3</v>
      </c>
      <c r="F62" s="104">
        <v>174</v>
      </c>
      <c r="G62" s="161">
        <v>1.3763600000000001E-3</v>
      </c>
      <c r="H62" s="173">
        <v>19858.084758000001</v>
      </c>
      <c r="I62" s="167">
        <v>-738.76005999999995</v>
      </c>
      <c r="J62" s="103">
        <v>0.2495</v>
      </c>
      <c r="K62" s="180">
        <v>19788.047442999999</v>
      </c>
      <c r="L62" s="184">
        <v>-585.78539999999998</v>
      </c>
      <c r="M62" s="103">
        <v>0.36020000000000002</v>
      </c>
      <c r="N62" s="180">
        <v>20025.383613000002</v>
      </c>
      <c r="O62" s="184">
        <v>-722.10573999999997</v>
      </c>
      <c r="P62" s="103">
        <v>0.25950000000000001</v>
      </c>
      <c r="Q62" s="180">
        <v>19924.493917</v>
      </c>
      <c r="R62" s="184">
        <v>-578.13999000000001</v>
      </c>
      <c r="S62" s="103">
        <v>0.36580000000000001</v>
      </c>
      <c r="T62" s="180">
        <v>19936.465892</v>
      </c>
      <c r="U62" s="184">
        <v>-548.14847999999995</v>
      </c>
      <c r="V62" s="103">
        <v>0.3911</v>
      </c>
      <c r="W62" s="180">
        <v>19918.399179</v>
      </c>
      <c r="X62" s="184">
        <v>-569.14340000000004</v>
      </c>
      <c r="Y62" s="103">
        <v>0.37330000000000002</v>
      </c>
      <c r="Z62" s="180">
        <v>19923.134161999998</v>
      </c>
      <c r="AA62" s="184">
        <v>-556.42394999999999</v>
      </c>
      <c r="AB62" s="103">
        <v>0.38400000000000001</v>
      </c>
      <c r="AC62" s="180">
        <v>19929.894228000001</v>
      </c>
      <c r="AD62" s="184">
        <v>-544.51806999999997</v>
      </c>
      <c r="AE62" s="103">
        <v>0.39419999999999999</v>
      </c>
      <c r="AF62" s="180">
        <v>19934.554248</v>
      </c>
      <c r="AG62" s="184">
        <v>-532.40335000000005</v>
      </c>
      <c r="AH62" s="102">
        <v>0.40479999999999999</v>
      </c>
    </row>
    <row r="63" spans="2:34">
      <c r="B63" s="106">
        <v>55</v>
      </c>
      <c r="C63" s="105" t="s">
        <v>99</v>
      </c>
      <c r="D63" s="104">
        <v>1612</v>
      </c>
      <c r="E63" s="161">
        <v>1.305327E-2</v>
      </c>
      <c r="F63" s="104">
        <v>1630</v>
      </c>
      <c r="G63" s="161">
        <v>1.289353E-2</v>
      </c>
      <c r="H63" s="173">
        <v>18467.582075999999</v>
      </c>
      <c r="I63" s="167">
        <v>32.103630000000003</v>
      </c>
      <c r="J63" s="103">
        <v>0.89570000000000005</v>
      </c>
      <c r="K63" s="180">
        <v>14214.440167000001</v>
      </c>
      <c r="L63" s="184">
        <v>85.586200000000005</v>
      </c>
      <c r="M63" s="103">
        <v>0.72619999999999996</v>
      </c>
      <c r="N63" s="180">
        <v>18404.090638999998</v>
      </c>
      <c r="O63" s="184">
        <v>27.158359999999998</v>
      </c>
      <c r="P63" s="103">
        <v>0.91149999999999998</v>
      </c>
      <c r="Q63" s="180">
        <v>17594.329659999999</v>
      </c>
      <c r="R63" s="184">
        <v>78.219189999999998</v>
      </c>
      <c r="S63" s="103">
        <v>0.74850000000000005</v>
      </c>
      <c r="T63" s="180">
        <v>17885.373061999999</v>
      </c>
      <c r="U63" s="184">
        <v>66.048609999999996</v>
      </c>
      <c r="V63" s="103">
        <v>0.78659999999999997</v>
      </c>
      <c r="W63" s="180">
        <v>17469.019704999999</v>
      </c>
      <c r="X63" s="184">
        <v>80.352909999999994</v>
      </c>
      <c r="Y63" s="103">
        <v>0.7419</v>
      </c>
      <c r="Z63" s="180">
        <v>17285.28672</v>
      </c>
      <c r="AA63" s="184">
        <v>76.370339999999999</v>
      </c>
      <c r="AB63" s="103">
        <v>0.75429999999999997</v>
      </c>
      <c r="AC63" s="180">
        <v>17456.497122000001</v>
      </c>
      <c r="AD63" s="184">
        <v>69.101950000000002</v>
      </c>
      <c r="AE63" s="103">
        <v>0.77700000000000002</v>
      </c>
      <c r="AF63" s="180">
        <v>17566.849633999998</v>
      </c>
      <c r="AG63" s="184">
        <v>65.583759999999998</v>
      </c>
      <c r="AH63" s="102">
        <v>0.78800000000000003</v>
      </c>
    </row>
    <row r="64" spans="2:34">
      <c r="B64" s="106">
        <v>56</v>
      </c>
      <c r="C64" s="105" t="s">
        <v>100</v>
      </c>
      <c r="D64" s="104">
        <v>12623</v>
      </c>
      <c r="E64" s="161">
        <v>0.10221549000000001</v>
      </c>
      <c r="F64" s="104">
        <v>12785</v>
      </c>
      <c r="G64" s="161">
        <v>0.10113115</v>
      </c>
      <c r="H64" s="173">
        <v>18926.570201999999</v>
      </c>
      <c r="I64" s="167">
        <v>507.01024000000001</v>
      </c>
      <c r="J64" s="103" t="s">
        <v>203</v>
      </c>
      <c r="K64" s="180">
        <v>18924.261052999998</v>
      </c>
      <c r="L64" s="184">
        <v>610.17172000000005</v>
      </c>
      <c r="M64" s="103" t="s">
        <v>203</v>
      </c>
      <c r="N64" s="180">
        <v>18927.838274999998</v>
      </c>
      <c r="O64" s="184">
        <v>483.34696000000002</v>
      </c>
      <c r="P64" s="103" t="s">
        <v>203</v>
      </c>
      <c r="Q64" s="180">
        <v>18925.620724</v>
      </c>
      <c r="R64" s="184">
        <v>582.62127999999996</v>
      </c>
      <c r="S64" s="103" t="s">
        <v>203</v>
      </c>
      <c r="T64" s="180">
        <v>18925.264083999999</v>
      </c>
      <c r="U64" s="184">
        <v>577.39047000000005</v>
      </c>
      <c r="V64" s="103" t="s">
        <v>203</v>
      </c>
      <c r="W64" s="180">
        <v>18925.676299999999</v>
      </c>
      <c r="X64" s="184">
        <v>582.26032999999995</v>
      </c>
      <c r="Y64" s="103" t="s">
        <v>203</v>
      </c>
      <c r="Z64" s="180">
        <v>18924.884384000001</v>
      </c>
      <c r="AA64" s="184">
        <v>582.90161000000001</v>
      </c>
      <c r="AB64" s="103" t="s">
        <v>203</v>
      </c>
      <c r="AC64" s="180">
        <v>18925.376829000001</v>
      </c>
      <c r="AD64" s="184">
        <v>577.54546000000005</v>
      </c>
      <c r="AE64" s="103" t="s">
        <v>203</v>
      </c>
      <c r="AF64" s="180">
        <v>18924.699961999999</v>
      </c>
      <c r="AG64" s="184">
        <v>577.93218000000002</v>
      </c>
      <c r="AH64" s="102" t="s">
        <v>203</v>
      </c>
    </row>
    <row r="65" spans="2:34">
      <c r="B65" s="106">
        <v>57</v>
      </c>
      <c r="C65" s="105" t="s">
        <v>101</v>
      </c>
      <c r="D65" s="104" t="s">
        <v>131</v>
      </c>
      <c r="E65" s="161" t="s">
        <v>131</v>
      </c>
      <c r="F65" s="104" t="s">
        <v>131</v>
      </c>
      <c r="G65" s="161" t="s">
        <v>131</v>
      </c>
      <c r="H65" s="173">
        <v>19081.019404999999</v>
      </c>
      <c r="I65" s="167">
        <v>-2145.2921799999999</v>
      </c>
      <c r="J65" s="103">
        <v>0.71799999999999997</v>
      </c>
      <c r="K65" s="180">
        <v>18994.870971</v>
      </c>
      <c r="L65" s="184">
        <v>-2051.1873700000001</v>
      </c>
      <c r="M65" s="103">
        <v>0.72929999999999995</v>
      </c>
      <c r="N65" s="180">
        <v>19071.598994</v>
      </c>
      <c r="O65" s="184">
        <v>-2041.7361599999999</v>
      </c>
      <c r="P65" s="103">
        <v>0.73060000000000003</v>
      </c>
      <c r="Q65" s="180">
        <v>18993.155014</v>
      </c>
      <c r="R65" s="184">
        <v>-1959.3192300000001</v>
      </c>
      <c r="S65" s="103">
        <v>0.74060000000000004</v>
      </c>
      <c r="T65" s="180">
        <v>18995.873890999999</v>
      </c>
      <c r="U65" s="184">
        <v>-1937.5660700000001</v>
      </c>
      <c r="V65" s="103">
        <v>0.74329999999999996</v>
      </c>
      <c r="W65" s="180">
        <v>18993.379385</v>
      </c>
      <c r="X65" s="184">
        <v>-1870.3864000000001</v>
      </c>
      <c r="Y65" s="103">
        <v>0.752</v>
      </c>
      <c r="Z65" s="180">
        <v>19013.713216</v>
      </c>
      <c r="AA65" s="184">
        <v>-1795.3201799999999</v>
      </c>
      <c r="AB65" s="103">
        <v>0.76160000000000005</v>
      </c>
      <c r="AC65" s="180">
        <v>18995.993673000001</v>
      </c>
      <c r="AD65" s="184">
        <v>-1861.86988</v>
      </c>
      <c r="AE65" s="103">
        <v>0.753</v>
      </c>
      <c r="AF65" s="180">
        <v>19014.132995</v>
      </c>
      <c r="AG65" s="184">
        <v>-1792.77145</v>
      </c>
      <c r="AH65" s="102">
        <v>0.76190000000000002</v>
      </c>
    </row>
    <row r="66" spans="2:34">
      <c r="B66" s="106">
        <v>58</v>
      </c>
      <c r="C66" s="105" t="s">
        <v>102</v>
      </c>
      <c r="D66" s="104">
        <v>10321</v>
      </c>
      <c r="E66" s="161">
        <v>8.3574910000000002E-2</v>
      </c>
      <c r="F66" s="104">
        <v>10503</v>
      </c>
      <c r="G66" s="161">
        <v>8.3080210000000002E-2</v>
      </c>
      <c r="H66" s="173">
        <v>18872.407029000002</v>
      </c>
      <c r="I66" s="167">
        <v>706.51868999999999</v>
      </c>
      <c r="J66" s="103" t="s">
        <v>203</v>
      </c>
      <c r="K66" s="180">
        <v>18878.343597999999</v>
      </c>
      <c r="L66" s="184">
        <v>673.24820999999997</v>
      </c>
      <c r="M66" s="103" t="s">
        <v>203</v>
      </c>
      <c r="N66" s="180">
        <v>18896.323831000002</v>
      </c>
      <c r="O66" s="184">
        <v>591.84244999999999</v>
      </c>
      <c r="P66" s="103" t="s">
        <v>203</v>
      </c>
      <c r="Q66" s="180">
        <v>18903.540269000001</v>
      </c>
      <c r="R66" s="184">
        <v>567.77499999999998</v>
      </c>
      <c r="S66" s="103" t="s">
        <v>203</v>
      </c>
      <c r="T66" s="180">
        <v>18901.339461</v>
      </c>
      <c r="U66" s="184">
        <v>590.12643000000003</v>
      </c>
      <c r="V66" s="103" t="s">
        <v>203</v>
      </c>
      <c r="W66" s="180">
        <v>18898.684960999999</v>
      </c>
      <c r="X66" s="184">
        <v>556.41692999999998</v>
      </c>
      <c r="Y66" s="103" t="s">
        <v>203</v>
      </c>
      <c r="Z66" s="180">
        <v>18898.867710999999</v>
      </c>
      <c r="AA66" s="184">
        <v>543.61584000000005</v>
      </c>
      <c r="AB66" s="103" t="s">
        <v>203</v>
      </c>
      <c r="AC66" s="180">
        <v>18897.214231999998</v>
      </c>
      <c r="AD66" s="184">
        <v>579.43883000000005</v>
      </c>
      <c r="AE66" s="103" t="s">
        <v>203</v>
      </c>
      <c r="AF66" s="180">
        <v>18896.435250999999</v>
      </c>
      <c r="AG66" s="184">
        <v>567.95713000000001</v>
      </c>
      <c r="AH66" s="102" t="s">
        <v>203</v>
      </c>
    </row>
    <row r="67" spans="2:34">
      <c r="B67" s="106">
        <v>59</v>
      </c>
      <c r="C67" s="105" t="s">
        <v>103</v>
      </c>
      <c r="D67" s="104">
        <v>1054</v>
      </c>
      <c r="E67" s="161">
        <v>8.5348300000000002E-3</v>
      </c>
      <c r="F67" s="104">
        <v>1067</v>
      </c>
      <c r="G67" s="161">
        <v>8.4401200000000006E-3</v>
      </c>
      <c r="H67" s="173">
        <v>19039.840520000002</v>
      </c>
      <c r="I67" s="167">
        <v>231.55385000000001</v>
      </c>
      <c r="J67" s="103">
        <v>0.37459999999999999</v>
      </c>
      <c r="K67" s="180">
        <v>19035.594432999998</v>
      </c>
      <c r="L67" s="184">
        <v>190.8784</v>
      </c>
      <c r="M67" s="103">
        <v>0.46329999999999999</v>
      </c>
      <c r="N67" s="180">
        <v>19042.717223</v>
      </c>
      <c r="O67" s="184">
        <v>259.57533000000001</v>
      </c>
      <c r="P67" s="103">
        <v>0.31869999999999998</v>
      </c>
      <c r="Q67" s="180">
        <v>19037.679531999998</v>
      </c>
      <c r="R67" s="184">
        <v>219.22984</v>
      </c>
      <c r="S67" s="103">
        <v>0.39879999999999999</v>
      </c>
      <c r="T67" s="180">
        <v>19036.728672000001</v>
      </c>
      <c r="U67" s="184">
        <v>223.12038000000001</v>
      </c>
      <c r="V67" s="103">
        <v>0.39040000000000002</v>
      </c>
      <c r="W67" s="180">
        <v>19037.598189</v>
      </c>
      <c r="X67" s="184">
        <v>226.73779999999999</v>
      </c>
      <c r="Y67" s="103">
        <v>0.38279999999999997</v>
      </c>
      <c r="Z67" s="180">
        <v>19038.996518</v>
      </c>
      <c r="AA67" s="184">
        <v>241.90448000000001</v>
      </c>
      <c r="AB67" s="103">
        <v>0.3518</v>
      </c>
      <c r="AC67" s="180">
        <v>19036.607489000002</v>
      </c>
      <c r="AD67" s="184">
        <v>229.47452000000001</v>
      </c>
      <c r="AE67" s="103">
        <v>0.377</v>
      </c>
      <c r="AF67" s="180">
        <v>19037.506250999999</v>
      </c>
      <c r="AG67" s="184">
        <v>243.08020999999999</v>
      </c>
      <c r="AH67" s="102">
        <v>0.34939999999999999</v>
      </c>
    </row>
    <row r="68" spans="2:34">
      <c r="B68" s="106">
        <v>60</v>
      </c>
      <c r="C68" s="105" t="s">
        <v>104</v>
      </c>
      <c r="D68" s="104">
        <v>139</v>
      </c>
      <c r="E68" s="161">
        <v>1.1255600000000001E-3</v>
      </c>
      <c r="F68" s="104">
        <v>139</v>
      </c>
      <c r="G68" s="161">
        <v>1.0995099999999999E-3</v>
      </c>
      <c r="H68" s="173">
        <v>19124.698864000002</v>
      </c>
      <c r="I68" s="167">
        <v>-372.98935999999998</v>
      </c>
      <c r="J68" s="103">
        <v>0.61140000000000005</v>
      </c>
      <c r="K68" s="180">
        <v>19126.512682</v>
      </c>
      <c r="L68" s="184">
        <v>-326.64064000000002</v>
      </c>
      <c r="M68" s="103">
        <v>0.65569999999999995</v>
      </c>
      <c r="N68" s="180">
        <v>19095.042970999999</v>
      </c>
      <c r="O68" s="184">
        <v>-243.08214000000001</v>
      </c>
      <c r="P68" s="103">
        <v>0.74009999999999998</v>
      </c>
      <c r="Q68" s="180">
        <v>19100.671020999998</v>
      </c>
      <c r="R68" s="184">
        <v>-207.70626999999999</v>
      </c>
      <c r="S68" s="103">
        <v>0.77639999999999998</v>
      </c>
      <c r="T68" s="180">
        <v>19108.57159</v>
      </c>
      <c r="U68" s="184">
        <v>-217.10878</v>
      </c>
      <c r="V68" s="103">
        <v>0.76649999999999996</v>
      </c>
      <c r="W68" s="180">
        <v>19096.474988000002</v>
      </c>
      <c r="X68" s="184">
        <v>-227.91570999999999</v>
      </c>
      <c r="Y68" s="103">
        <v>0.75529999999999997</v>
      </c>
      <c r="Z68" s="180">
        <v>19108.792695</v>
      </c>
      <c r="AA68" s="184">
        <v>-233.16462000000001</v>
      </c>
      <c r="AB68" s="103">
        <v>0.74990000000000001</v>
      </c>
      <c r="AC68" s="180">
        <v>19105.719452000001</v>
      </c>
      <c r="AD68" s="184">
        <v>-232.67061000000001</v>
      </c>
      <c r="AE68" s="103">
        <v>0.75029999999999997</v>
      </c>
      <c r="AF68" s="180">
        <v>19115.37182</v>
      </c>
      <c r="AG68" s="184">
        <v>-239.80883</v>
      </c>
      <c r="AH68" s="102">
        <v>0.7429</v>
      </c>
    </row>
    <row r="69" spans="2:34">
      <c r="B69" s="106">
        <v>61</v>
      </c>
      <c r="C69" s="105" t="s">
        <v>105</v>
      </c>
      <c r="D69" s="104">
        <v>393</v>
      </c>
      <c r="E69" s="161">
        <v>3.1823400000000001E-3</v>
      </c>
      <c r="F69" s="104">
        <v>395</v>
      </c>
      <c r="G69" s="161">
        <v>3.12451E-3</v>
      </c>
      <c r="H69" s="173">
        <v>19345.867656999999</v>
      </c>
      <c r="I69" s="167">
        <v>847.00414999999998</v>
      </c>
      <c r="J69" s="103">
        <v>4.9500000000000002E-2</v>
      </c>
      <c r="K69" s="180">
        <v>19338.901883999999</v>
      </c>
      <c r="L69" s="184">
        <v>873.94728999999995</v>
      </c>
      <c r="M69" s="103">
        <v>4.2299999999999997E-2</v>
      </c>
      <c r="N69" s="180">
        <v>19283.840820000001</v>
      </c>
      <c r="O69" s="184">
        <v>829.91288999999995</v>
      </c>
      <c r="P69" s="103">
        <v>5.3900000000000003E-2</v>
      </c>
      <c r="Q69" s="180">
        <v>19290.271257</v>
      </c>
      <c r="R69" s="184">
        <v>856.69956999999999</v>
      </c>
      <c r="S69" s="103">
        <v>4.6199999999999998E-2</v>
      </c>
      <c r="T69" s="180">
        <v>19290.509848000002</v>
      </c>
      <c r="U69" s="184">
        <v>856.85387000000003</v>
      </c>
      <c r="V69" s="103">
        <v>4.6100000000000002E-2</v>
      </c>
      <c r="W69" s="180">
        <v>19292.525917999999</v>
      </c>
      <c r="X69" s="184">
        <v>865.14620000000002</v>
      </c>
      <c r="Y69" s="103">
        <v>4.3999999999999997E-2</v>
      </c>
      <c r="Z69" s="180">
        <v>19296.303956</v>
      </c>
      <c r="AA69" s="184">
        <v>861.81038000000001</v>
      </c>
      <c r="AB69" s="103">
        <v>4.48E-2</v>
      </c>
      <c r="AC69" s="180">
        <v>19293.240481000001</v>
      </c>
      <c r="AD69" s="184">
        <v>863.42214999999999</v>
      </c>
      <c r="AE69" s="103">
        <v>4.4400000000000002E-2</v>
      </c>
      <c r="AF69" s="180">
        <v>19295.856698</v>
      </c>
      <c r="AG69" s="184">
        <v>861.15571</v>
      </c>
      <c r="AH69" s="102">
        <v>4.4999999999999998E-2</v>
      </c>
    </row>
    <row r="70" spans="2:34">
      <c r="B70" s="106">
        <v>62</v>
      </c>
      <c r="C70" s="105" t="s">
        <v>106</v>
      </c>
      <c r="D70" s="104">
        <v>262</v>
      </c>
      <c r="E70" s="161">
        <v>2.1215600000000002E-3</v>
      </c>
      <c r="F70" s="104">
        <v>264</v>
      </c>
      <c r="G70" s="161">
        <v>2.0882800000000001E-3</v>
      </c>
      <c r="H70" s="173">
        <v>19192.56436</v>
      </c>
      <c r="I70" s="167">
        <v>-153.34028000000001</v>
      </c>
      <c r="J70" s="103">
        <v>0.7681</v>
      </c>
      <c r="K70" s="180">
        <v>19198.563385000001</v>
      </c>
      <c r="L70" s="184">
        <v>-164.00004000000001</v>
      </c>
      <c r="M70" s="103">
        <v>0.752</v>
      </c>
      <c r="N70" s="180">
        <v>19172.581552</v>
      </c>
      <c r="O70" s="184">
        <v>-187.29552000000001</v>
      </c>
      <c r="P70" s="103">
        <v>0.71819999999999995</v>
      </c>
      <c r="Q70" s="180">
        <v>19178.314167</v>
      </c>
      <c r="R70" s="184">
        <v>-195.32103000000001</v>
      </c>
      <c r="S70" s="103">
        <v>0.70620000000000005</v>
      </c>
      <c r="T70" s="180">
        <v>19182.228641000002</v>
      </c>
      <c r="U70" s="184">
        <v>-206.91416000000001</v>
      </c>
      <c r="V70" s="103">
        <v>0.6895</v>
      </c>
      <c r="W70" s="180">
        <v>19180.332677999999</v>
      </c>
      <c r="X70" s="184">
        <v>-191.64121</v>
      </c>
      <c r="Y70" s="103">
        <v>0.71140000000000003</v>
      </c>
      <c r="Z70" s="180">
        <v>19176.941888000001</v>
      </c>
      <c r="AA70" s="184">
        <v>-180.54857000000001</v>
      </c>
      <c r="AB70" s="103">
        <v>0.72740000000000005</v>
      </c>
      <c r="AC70" s="180">
        <v>19183.126411000001</v>
      </c>
      <c r="AD70" s="184">
        <v>-201.41480999999999</v>
      </c>
      <c r="AE70" s="103">
        <v>0.69740000000000002</v>
      </c>
      <c r="AF70" s="180">
        <v>19180.276819999999</v>
      </c>
      <c r="AG70" s="184">
        <v>-191.41927000000001</v>
      </c>
      <c r="AH70" s="102">
        <v>0.7117</v>
      </c>
    </row>
    <row r="71" spans="2:34">
      <c r="B71" s="106">
        <v>63</v>
      </c>
      <c r="C71" s="105" t="s">
        <v>107</v>
      </c>
      <c r="D71" s="104">
        <v>1677</v>
      </c>
      <c r="E71" s="161">
        <v>1.3579610000000001E-2</v>
      </c>
      <c r="F71" s="104">
        <v>1704</v>
      </c>
      <c r="G71" s="161">
        <v>1.347888E-2</v>
      </c>
      <c r="H71" s="173">
        <v>18900.327492</v>
      </c>
      <c r="I71" s="167">
        <v>137.59235000000001</v>
      </c>
      <c r="J71" s="103">
        <v>0.50649999999999995</v>
      </c>
      <c r="K71" s="180">
        <v>18899.284694000002</v>
      </c>
      <c r="L71" s="184">
        <v>86.504329999999996</v>
      </c>
      <c r="M71" s="103">
        <v>0.67559999999999998</v>
      </c>
      <c r="N71" s="180">
        <v>18896.445187000001</v>
      </c>
      <c r="O71" s="184">
        <v>175.69135</v>
      </c>
      <c r="P71" s="103">
        <v>0.39550000000000002</v>
      </c>
      <c r="Q71" s="180">
        <v>18895.049780000001</v>
      </c>
      <c r="R71" s="184">
        <v>124.86141000000001</v>
      </c>
      <c r="S71" s="103">
        <v>0.54520000000000002</v>
      </c>
      <c r="T71" s="180">
        <v>18895.433727</v>
      </c>
      <c r="U71" s="184">
        <v>151.09746999999999</v>
      </c>
      <c r="V71" s="103">
        <v>0.46400000000000002</v>
      </c>
      <c r="W71" s="180">
        <v>18895.882603999999</v>
      </c>
      <c r="X71" s="184">
        <v>125.56171999999999</v>
      </c>
      <c r="Y71" s="103">
        <v>0.54290000000000005</v>
      </c>
      <c r="Z71" s="180">
        <v>18894.457857000001</v>
      </c>
      <c r="AA71" s="184">
        <v>122.62004</v>
      </c>
      <c r="AB71" s="103">
        <v>0.5524</v>
      </c>
      <c r="AC71" s="180">
        <v>18896.011204999999</v>
      </c>
      <c r="AD71" s="184">
        <v>150.23142000000001</v>
      </c>
      <c r="AE71" s="103">
        <v>0.46660000000000001</v>
      </c>
      <c r="AF71" s="180">
        <v>18894.802564000001</v>
      </c>
      <c r="AG71" s="184">
        <v>147.49682000000001</v>
      </c>
      <c r="AH71" s="102">
        <v>0.47470000000000001</v>
      </c>
    </row>
    <row r="72" spans="2:34">
      <c r="B72" s="106">
        <v>64</v>
      </c>
      <c r="C72" s="105" t="s">
        <v>108</v>
      </c>
      <c r="D72" s="104">
        <v>323</v>
      </c>
      <c r="E72" s="161">
        <v>2.6155100000000001E-3</v>
      </c>
      <c r="F72" s="104">
        <v>336</v>
      </c>
      <c r="G72" s="161">
        <v>2.65781E-3</v>
      </c>
      <c r="H72" s="173">
        <v>19775.757450000001</v>
      </c>
      <c r="I72" s="167">
        <v>-288.11849999999998</v>
      </c>
      <c r="J72" s="103">
        <v>0.73509999999999998</v>
      </c>
      <c r="K72" s="180">
        <v>19732.529974000001</v>
      </c>
      <c r="L72" s="184">
        <v>-164.82729</v>
      </c>
      <c r="M72" s="103">
        <v>0.84619999999999995</v>
      </c>
      <c r="N72" s="180">
        <v>19729.319863000001</v>
      </c>
      <c r="O72" s="184">
        <v>-375.36617999999999</v>
      </c>
      <c r="P72" s="103">
        <v>0.65880000000000005</v>
      </c>
      <c r="Q72" s="180">
        <v>19695.405500000001</v>
      </c>
      <c r="R72" s="184">
        <v>-253.53117</v>
      </c>
      <c r="S72" s="103">
        <v>0.7651</v>
      </c>
      <c r="T72" s="180">
        <v>19742.854585000001</v>
      </c>
      <c r="U72" s="184">
        <v>-370.42786000000001</v>
      </c>
      <c r="V72" s="103">
        <v>0.66239999999999999</v>
      </c>
      <c r="W72" s="180">
        <v>19699.172590999999</v>
      </c>
      <c r="X72" s="184">
        <v>-300.85248000000001</v>
      </c>
      <c r="Y72" s="103">
        <v>0.72289999999999999</v>
      </c>
      <c r="Z72" s="180">
        <v>19713.301641999999</v>
      </c>
      <c r="AA72" s="184">
        <v>-293.09278999999998</v>
      </c>
      <c r="AB72" s="103">
        <v>0.72970000000000002</v>
      </c>
      <c r="AC72" s="180">
        <v>19746.659455000001</v>
      </c>
      <c r="AD72" s="184">
        <v>-405.00063</v>
      </c>
      <c r="AE72" s="103">
        <v>0.6331</v>
      </c>
      <c r="AF72" s="180">
        <v>19755.863357999999</v>
      </c>
      <c r="AG72" s="184">
        <v>-399.71373</v>
      </c>
      <c r="AH72" s="102">
        <v>0.63749999999999996</v>
      </c>
    </row>
    <row r="73" spans="2:34">
      <c r="B73" s="106">
        <v>65</v>
      </c>
      <c r="C73" s="105" t="s">
        <v>109</v>
      </c>
      <c r="D73" s="104">
        <v>1592</v>
      </c>
      <c r="E73" s="161">
        <v>1.289131E-2</v>
      </c>
      <c r="F73" s="104">
        <v>1598</v>
      </c>
      <c r="G73" s="161">
        <v>1.26404E-2</v>
      </c>
      <c r="H73" s="173">
        <v>18473.618053999999</v>
      </c>
      <c r="I73" s="167">
        <v>593.07104000000004</v>
      </c>
      <c r="J73" s="103">
        <v>1.66E-2</v>
      </c>
      <c r="K73" s="180">
        <v>11482.215926999999</v>
      </c>
      <c r="L73" s="184">
        <v>657.94718999999998</v>
      </c>
      <c r="M73" s="103">
        <v>7.7999999999999996E-3</v>
      </c>
      <c r="N73" s="180">
        <v>18761.933099000002</v>
      </c>
      <c r="O73" s="184">
        <v>610.16920000000005</v>
      </c>
      <c r="P73" s="103">
        <v>1.3599999999999999E-2</v>
      </c>
      <c r="Q73" s="180">
        <v>18367.121061000002</v>
      </c>
      <c r="R73" s="184">
        <v>670.49114999999995</v>
      </c>
      <c r="S73" s="103">
        <v>6.6E-3</v>
      </c>
      <c r="T73" s="180">
        <v>17840.146439</v>
      </c>
      <c r="U73" s="184">
        <v>650.32147999999995</v>
      </c>
      <c r="V73" s="103">
        <v>8.3999999999999995E-3</v>
      </c>
      <c r="W73" s="180">
        <v>18345.500194</v>
      </c>
      <c r="X73" s="184">
        <v>664.50036</v>
      </c>
      <c r="Y73" s="103">
        <v>7.1000000000000004E-3</v>
      </c>
      <c r="Z73" s="180">
        <v>18324.190708999999</v>
      </c>
      <c r="AA73" s="184">
        <v>661.79147999999998</v>
      </c>
      <c r="AB73" s="103">
        <v>7.3000000000000001E-3</v>
      </c>
      <c r="AC73" s="180">
        <v>17943.206891999998</v>
      </c>
      <c r="AD73" s="184">
        <v>646.42129999999997</v>
      </c>
      <c r="AE73" s="103">
        <v>8.8000000000000005E-3</v>
      </c>
      <c r="AF73" s="180">
        <v>17801.931758999999</v>
      </c>
      <c r="AG73" s="184">
        <v>644.13147000000004</v>
      </c>
      <c r="AH73" s="102">
        <v>8.9999999999999993E-3</v>
      </c>
    </row>
    <row r="74" spans="2:34">
      <c r="B74" s="106">
        <v>66</v>
      </c>
      <c r="C74" s="105" t="s">
        <v>110</v>
      </c>
      <c r="D74" s="104">
        <v>165</v>
      </c>
      <c r="E74" s="161">
        <v>1.3361E-3</v>
      </c>
      <c r="F74" s="104">
        <v>166</v>
      </c>
      <c r="G74" s="161">
        <v>1.3130800000000001E-3</v>
      </c>
      <c r="H74" s="173">
        <v>18846.650948999999</v>
      </c>
      <c r="I74" s="167">
        <v>1563.51747</v>
      </c>
      <c r="J74" s="103">
        <v>2.1499999999999998E-2</v>
      </c>
      <c r="K74" s="180">
        <v>18869.181324000001</v>
      </c>
      <c r="L74" s="184">
        <v>1697.08132</v>
      </c>
      <c r="M74" s="103">
        <v>1.24E-2</v>
      </c>
      <c r="N74" s="180">
        <v>18810.704017</v>
      </c>
      <c r="O74" s="184">
        <v>1543.6868999999999</v>
      </c>
      <c r="P74" s="103">
        <v>2.29E-2</v>
      </c>
      <c r="Q74" s="180">
        <v>18830.003465999998</v>
      </c>
      <c r="R74" s="184">
        <v>1671.2957200000001</v>
      </c>
      <c r="S74" s="103">
        <v>1.3599999999999999E-2</v>
      </c>
      <c r="T74" s="180">
        <v>18827.995601999999</v>
      </c>
      <c r="U74" s="184">
        <v>1647.05873</v>
      </c>
      <c r="V74" s="103">
        <v>1.4999999999999999E-2</v>
      </c>
      <c r="W74" s="180">
        <v>18833.912693999999</v>
      </c>
      <c r="X74" s="184">
        <v>1676.45075</v>
      </c>
      <c r="Y74" s="103">
        <v>1.3299999999999999E-2</v>
      </c>
      <c r="Z74" s="180">
        <v>18837.562923000001</v>
      </c>
      <c r="AA74" s="184">
        <v>1678.51063</v>
      </c>
      <c r="AB74" s="103">
        <v>1.32E-2</v>
      </c>
      <c r="AC74" s="180">
        <v>18830.480172</v>
      </c>
      <c r="AD74" s="184">
        <v>1652.0228</v>
      </c>
      <c r="AE74" s="103">
        <v>1.47E-2</v>
      </c>
      <c r="AF74" s="180">
        <v>18833.721372</v>
      </c>
      <c r="AG74" s="184">
        <v>1655.5673400000001</v>
      </c>
      <c r="AH74" s="102">
        <v>1.4500000000000001E-2</v>
      </c>
    </row>
    <row r="75" spans="2:34">
      <c r="B75" s="106">
        <v>67</v>
      </c>
      <c r="C75" s="105" t="s">
        <v>111</v>
      </c>
      <c r="D75" s="104">
        <v>672</v>
      </c>
      <c r="E75" s="161">
        <v>5.4415599999999998E-3</v>
      </c>
      <c r="F75" s="104">
        <v>677</v>
      </c>
      <c r="G75" s="161">
        <v>5.3551700000000002E-3</v>
      </c>
      <c r="H75" s="173">
        <v>19004.087142</v>
      </c>
      <c r="I75" s="167">
        <v>1211.7096899999999</v>
      </c>
      <c r="J75" s="103">
        <v>4.0000000000000002E-4</v>
      </c>
      <c r="K75" s="180">
        <v>18994.586775</v>
      </c>
      <c r="L75" s="184">
        <v>1232.6353099999999</v>
      </c>
      <c r="M75" s="103">
        <v>2.9999999999999997E-4</v>
      </c>
      <c r="N75" s="180">
        <v>19012.544031000001</v>
      </c>
      <c r="O75" s="184">
        <v>1193.9400499999999</v>
      </c>
      <c r="P75" s="103">
        <v>4.0000000000000002E-4</v>
      </c>
      <c r="Q75" s="180">
        <v>19004.88507</v>
      </c>
      <c r="R75" s="184">
        <v>1214.88607</v>
      </c>
      <c r="S75" s="103">
        <v>2.9999999999999997E-4</v>
      </c>
      <c r="T75" s="180">
        <v>19007.244984000001</v>
      </c>
      <c r="U75" s="184">
        <v>1201.66751</v>
      </c>
      <c r="V75" s="103">
        <v>4.0000000000000002E-4</v>
      </c>
      <c r="W75" s="180">
        <v>19003.381559000001</v>
      </c>
      <c r="X75" s="184">
        <v>1215.4157</v>
      </c>
      <c r="Y75" s="103">
        <v>2.9999999999999997E-4</v>
      </c>
      <c r="Z75" s="180">
        <v>19003.87081</v>
      </c>
      <c r="AA75" s="184">
        <v>1198.6298099999999</v>
      </c>
      <c r="AB75" s="103">
        <v>4.0000000000000002E-4</v>
      </c>
      <c r="AC75" s="180">
        <v>19005.479160999999</v>
      </c>
      <c r="AD75" s="184">
        <v>1201.65327</v>
      </c>
      <c r="AE75" s="103">
        <v>4.0000000000000002E-4</v>
      </c>
      <c r="AF75" s="180">
        <v>19005.946003000001</v>
      </c>
      <c r="AG75" s="184">
        <v>1188.4666500000001</v>
      </c>
      <c r="AH75" s="102">
        <v>4.0000000000000002E-4</v>
      </c>
    </row>
    <row r="76" spans="2:34">
      <c r="B76" s="106">
        <v>68</v>
      </c>
      <c r="C76" s="105" t="s">
        <v>112</v>
      </c>
      <c r="D76" s="104">
        <v>18</v>
      </c>
      <c r="E76" s="161">
        <v>1.4575999999999999E-4</v>
      </c>
      <c r="F76" s="104">
        <v>18</v>
      </c>
      <c r="G76" s="161">
        <v>1.4238E-4</v>
      </c>
      <c r="H76" s="173">
        <v>18689.829137000001</v>
      </c>
      <c r="I76" s="167">
        <v>2815.5555800000002</v>
      </c>
      <c r="J76" s="103">
        <v>0.1585</v>
      </c>
      <c r="K76" s="180">
        <v>18654.970598</v>
      </c>
      <c r="L76" s="184">
        <v>2893.9521300000001</v>
      </c>
      <c r="M76" s="103">
        <v>0.14630000000000001</v>
      </c>
      <c r="N76" s="180">
        <v>18676.862779999999</v>
      </c>
      <c r="O76" s="184">
        <v>3100.6388700000002</v>
      </c>
      <c r="P76" s="103">
        <v>0.1198</v>
      </c>
      <c r="Q76" s="180">
        <v>18646.569014000001</v>
      </c>
      <c r="R76" s="184">
        <v>3155.9655200000002</v>
      </c>
      <c r="S76" s="103">
        <v>0.11260000000000001</v>
      </c>
      <c r="T76" s="180">
        <v>18650.973803000001</v>
      </c>
      <c r="U76" s="184">
        <v>3141.3588399999999</v>
      </c>
      <c r="V76" s="103">
        <v>0.1142</v>
      </c>
      <c r="W76" s="180">
        <v>18637.369903999999</v>
      </c>
      <c r="X76" s="184">
        <v>3117.2137299999999</v>
      </c>
      <c r="Y76" s="103">
        <v>0.1171</v>
      </c>
      <c r="Z76" s="180">
        <v>18646.836504999999</v>
      </c>
      <c r="AA76" s="184">
        <v>3088.2626399999999</v>
      </c>
      <c r="AB76" s="103">
        <v>0.1205</v>
      </c>
      <c r="AC76" s="180">
        <v>18643.789908999999</v>
      </c>
      <c r="AD76" s="184">
        <v>3108.7079199999998</v>
      </c>
      <c r="AE76" s="103">
        <v>0.11799999999999999</v>
      </c>
      <c r="AF76" s="180">
        <v>18650.602504999999</v>
      </c>
      <c r="AG76" s="184">
        <v>3083.0847899999999</v>
      </c>
      <c r="AH76" s="102">
        <v>0.121</v>
      </c>
    </row>
    <row r="77" spans="2:34">
      <c r="B77" s="106">
        <v>69</v>
      </c>
      <c r="C77" s="105" t="s">
        <v>113</v>
      </c>
      <c r="D77" s="104">
        <v>141</v>
      </c>
      <c r="E77" s="161">
        <v>1.1417599999999999E-3</v>
      </c>
      <c r="F77" s="104">
        <v>143</v>
      </c>
      <c r="G77" s="161">
        <v>1.13115E-3</v>
      </c>
      <c r="H77" s="173">
        <v>19289.64414</v>
      </c>
      <c r="I77" s="167">
        <v>5002.1974399999999</v>
      </c>
      <c r="J77" s="103" t="s">
        <v>203</v>
      </c>
      <c r="K77" s="180">
        <v>19260.180249000001</v>
      </c>
      <c r="L77" s="184">
        <v>4996.9530500000001</v>
      </c>
      <c r="M77" s="103" t="s">
        <v>203</v>
      </c>
      <c r="N77" s="180">
        <v>19275.542422999999</v>
      </c>
      <c r="O77" s="184">
        <v>5000.6549100000002</v>
      </c>
      <c r="P77" s="103" t="s">
        <v>203</v>
      </c>
      <c r="Q77" s="180">
        <v>19249.797747000001</v>
      </c>
      <c r="R77" s="184">
        <v>4995.74172</v>
      </c>
      <c r="S77" s="103" t="s">
        <v>203</v>
      </c>
      <c r="T77" s="180">
        <v>19254.135211000001</v>
      </c>
      <c r="U77" s="184">
        <v>5040.0955100000001</v>
      </c>
      <c r="V77" s="103" t="s">
        <v>203</v>
      </c>
      <c r="W77" s="180">
        <v>19238.449376</v>
      </c>
      <c r="X77" s="184">
        <v>5003.5564599999998</v>
      </c>
      <c r="Y77" s="103" t="s">
        <v>203</v>
      </c>
      <c r="Z77" s="180">
        <v>19251.290697</v>
      </c>
      <c r="AA77" s="184">
        <v>4998.4891600000001</v>
      </c>
      <c r="AB77" s="103" t="s">
        <v>203</v>
      </c>
      <c r="AC77" s="180">
        <v>19245.732133000001</v>
      </c>
      <c r="AD77" s="184">
        <v>5044.6544700000004</v>
      </c>
      <c r="AE77" s="103" t="s">
        <v>203</v>
      </c>
      <c r="AF77" s="180">
        <v>19255.729735000001</v>
      </c>
      <c r="AG77" s="184">
        <v>5040.0450799999999</v>
      </c>
      <c r="AH77" s="102" t="s">
        <v>203</v>
      </c>
    </row>
    <row r="78" spans="2:34">
      <c r="B78" s="106">
        <v>70</v>
      </c>
      <c r="C78" s="105" t="s">
        <v>114</v>
      </c>
      <c r="D78" s="104">
        <v>1181</v>
      </c>
      <c r="E78" s="161">
        <v>9.5632200000000007E-3</v>
      </c>
      <c r="F78" s="104">
        <v>1188</v>
      </c>
      <c r="G78" s="161">
        <v>9.3972499999999994E-3</v>
      </c>
      <c r="H78" s="173">
        <v>19161.250599999999</v>
      </c>
      <c r="I78" s="167">
        <v>1719.12824</v>
      </c>
      <c r="J78" s="103" t="s">
        <v>203</v>
      </c>
      <c r="K78" s="180">
        <v>19136.123646</v>
      </c>
      <c r="L78" s="184">
        <v>1747.50101</v>
      </c>
      <c r="M78" s="103" t="s">
        <v>203</v>
      </c>
      <c r="N78" s="180">
        <v>19145.445123000001</v>
      </c>
      <c r="O78" s="184">
        <v>1726.2170900000001</v>
      </c>
      <c r="P78" s="103" t="s">
        <v>203</v>
      </c>
      <c r="Q78" s="180">
        <v>19121.836513999999</v>
      </c>
      <c r="R78" s="184">
        <v>1752.5649599999999</v>
      </c>
      <c r="S78" s="103" t="s">
        <v>203</v>
      </c>
      <c r="T78" s="180">
        <v>19118.854173</v>
      </c>
      <c r="U78" s="184">
        <v>1785.22813</v>
      </c>
      <c r="V78" s="103" t="s">
        <v>203</v>
      </c>
      <c r="W78" s="180">
        <v>19123.671900000001</v>
      </c>
      <c r="X78" s="184">
        <v>1762.77809</v>
      </c>
      <c r="Y78" s="103" t="s">
        <v>203</v>
      </c>
      <c r="Z78" s="180">
        <v>19123.578649999999</v>
      </c>
      <c r="AA78" s="184">
        <v>1773.74263</v>
      </c>
      <c r="AB78" s="103" t="s">
        <v>203</v>
      </c>
      <c r="AC78" s="180">
        <v>19120.684356000002</v>
      </c>
      <c r="AD78" s="184">
        <v>1791.7494799999999</v>
      </c>
      <c r="AE78" s="103" t="s">
        <v>203</v>
      </c>
      <c r="AF78" s="180">
        <v>19120.528969999999</v>
      </c>
      <c r="AG78" s="184">
        <v>1801.49839</v>
      </c>
      <c r="AH78" s="102" t="s">
        <v>203</v>
      </c>
    </row>
    <row r="79" spans="2:34">
      <c r="B79" s="106">
        <v>71</v>
      </c>
      <c r="C79" s="105" t="s">
        <v>115</v>
      </c>
      <c r="D79" s="104" t="s">
        <v>131</v>
      </c>
      <c r="E79" s="161" t="s">
        <v>131</v>
      </c>
      <c r="F79" s="104" t="s">
        <v>131</v>
      </c>
      <c r="G79" s="161" t="s">
        <v>131</v>
      </c>
      <c r="H79" s="173">
        <v>26732.384254000001</v>
      </c>
      <c r="I79" s="167">
        <v>-6412.4398499999998</v>
      </c>
      <c r="J79" s="103">
        <v>8.8599999999999998E-2</v>
      </c>
      <c r="K79" s="180">
        <v>26476.207005</v>
      </c>
      <c r="L79" s="184">
        <v>-6248.8696</v>
      </c>
      <c r="M79" s="103">
        <v>9.6299999999999997E-2</v>
      </c>
      <c r="N79" s="180">
        <v>26475.564866000001</v>
      </c>
      <c r="O79" s="184">
        <v>-6182.4871999999996</v>
      </c>
      <c r="P79" s="103">
        <v>0.10009999999999999</v>
      </c>
      <c r="Q79" s="180">
        <v>26256.466913</v>
      </c>
      <c r="R79" s="184">
        <v>-6042.6905800000004</v>
      </c>
      <c r="S79" s="103">
        <v>0.10730000000000001</v>
      </c>
      <c r="T79" s="180">
        <v>26245.525369999999</v>
      </c>
      <c r="U79" s="184">
        <v>-5992.7226799999999</v>
      </c>
      <c r="V79" s="103">
        <v>0.1101</v>
      </c>
      <c r="W79" s="180">
        <v>26214.887730999999</v>
      </c>
      <c r="X79" s="184">
        <v>-6154.2992999999997</v>
      </c>
      <c r="Y79" s="103">
        <v>0.10100000000000001</v>
      </c>
      <c r="Z79" s="180">
        <v>26237.164024000002</v>
      </c>
      <c r="AA79" s="184">
        <v>-6085.0465400000003</v>
      </c>
      <c r="AB79" s="103">
        <v>0.1048</v>
      </c>
      <c r="AC79" s="180">
        <v>26214.178002000001</v>
      </c>
      <c r="AD79" s="184">
        <v>-6092.9579700000004</v>
      </c>
      <c r="AE79" s="103">
        <v>0.1043</v>
      </c>
      <c r="AF79" s="180">
        <v>26227.892920999999</v>
      </c>
      <c r="AG79" s="184">
        <v>-6032.7966800000004</v>
      </c>
      <c r="AH79" s="102">
        <v>0.1077</v>
      </c>
    </row>
    <row r="80" spans="2:34">
      <c r="B80" s="106">
        <v>72</v>
      </c>
      <c r="C80" s="105" t="s">
        <v>116</v>
      </c>
      <c r="D80" s="104" t="s">
        <v>131</v>
      </c>
      <c r="E80" s="161" t="s">
        <v>131</v>
      </c>
      <c r="F80" s="104" t="s">
        <v>131</v>
      </c>
      <c r="G80" s="161" t="s">
        <v>131</v>
      </c>
      <c r="H80" s="173">
        <v>19290.874741</v>
      </c>
      <c r="I80" s="167">
        <v>-5112.8584700000001</v>
      </c>
      <c r="J80" s="103">
        <v>0.39169999999999999</v>
      </c>
      <c r="K80" s="180">
        <v>19258.997349000001</v>
      </c>
      <c r="L80" s="184">
        <v>-4174.6346999999996</v>
      </c>
      <c r="M80" s="103">
        <v>0.4834</v>
      </c>
      <c r="N80" s="180">
        <v>19251.769393999999</v>
      </c>
      <c r="O80" s="184">
        <v>-5010.8332799999998</v>
      </c>
      <c r="P80" s="103">
        <v>0.40039999999999998</v>
      </c>
      <c r="Q80" s="180">
        <v>19224.872433</v>
      </c>
      <c r="R80" s="184">
        <v>-4128.9418900000001</v>
      </c>
      <c r="S80" s="103">
        <v>0.48749999999999999</v>
      </c>
      <c r="T80" s="180">
        <v>19275.172035</v>
      </c>
      <c r="U80" s="184">
        <v>-4231.5542999999998</v>
      </c>
      <c r="V80" s="103">
        <v>0.4768</v>
      </c>
      <c r="W80" s="180">
        <v>19273.060178</v>
      </c>
      <c r="X80" s="184">
        <v>-4164.3161399999999</v>
      </c>
      <c r="Y80" s="103">
        <v>0.48370000000000002</v>
      </c>
      <c r="Z80" s="180">
        <v>19267.263137999998</v>
      </c>
      <c r="AA80" s="184">
        <v>-4240.1820900000002</v>
      </c>
      <c r="AB80" s="103">
        <v>0.4758</v>
      </c>
      <c r="AC80" s="180">
        <v>19323.949603000001</v>
      </c>
      <c r="AD80" s="184">
        <v>-4278.0868799999998</v>
      </c>
      <c r="AE80" s="103">
        <v>0.47199999999999998</v>
      </c>
      <c r="AF80" s="180">
        <v>19325.144036999998</v>
      </c>
      <c r="AG80" s="184">
        <v>-4354.9382999999998</v>
      </c>
      <c r="AH80" s="102">
        <v>0.46400000000000002</v>
      </c>
    </row>
    <row r="81" spans="2:34">
      <c r="B81" s="106">
        <v>73</v>
      </c>
      <c r="C81" s="105" t="s">
        <v>117</v>
      </c>
      <c r="D81" s="104">
        <v>122</v>
      </c>
      <c r="E81" s="161">
        <v>9.8790000000000011E-4</v>
      </c>
      <c r="F81" s="104">
        <v>122</v>
      </c>
      <c r="G81" s="161">
        <v>9.6504000000000002E-4</v>
      </c>
      <c r="H81" s="173">
        <v>19146.948077000001</v>
      </c>
      <c r="I81" s="167">
        <v>-366.49171000000001</v>
      </c>
      <c r="J81" s="103">
        <v>0.63560000000000005</v>
      </c>
      <c r="K81" s="180">
        <v>19116.658630999998</v>
      </c>
      <c r="L81" s="184">
        <v>-307.51519999999999</v>
      </c>
      <c r="M81" s="103">
        <v>0.69030000000000002</v>
      </c>
      <c r="N81" s="180">
        <v>19155.630613000001</v>
      </c>
      <c r="O81" s="184">
        <v>-285.26742000000002</v>
      </c>
      <c r="P81" s="103">
        <v>0.71179999999999999</v>
      </c>
      <c r="Q81" s="180">
        <v>19127.606403999998</v>
      </c>
      <c r="R81" s="184">
        <v>-234.58180999999999</v>
      </c>
      <c r="S81" s="103">
        <v>0.76080000000000003</v>
      </c>
      <c r="T81" s="180">
        <v>19121.61735</v>
      </c>
      <c r="U81" s="184">
        <v>-181.58509000000001</v>
      </c>
      <c r="V81" s="103">
        <v>0.81369999999999998</v>
      </c>
      <c r="W81" s="180">
        <v>19133.080515000001</v>
      </c>
      <c r="X81" s="184">
        <v>-215.63368</v>
      </c>
      <c r="Y81" s="103">
        <v>0.77959999999999996</v>
      </c>
      <c r="Z81" s="180">
        <v>19127.385957999999</v>
      </c>
      <c r="AA81" s="184">
        <v>-203.94597999999999</v>
      </c>
      <c r="AB81" s="103">
        <v>0.7913</v>
      </c>
      <c r="AC81" s="180">
        <v>19126.456804000001</v>
      </c>
      <c r="AD81" s="184">
        <v>-168.34424000000001</v>
      </c>
      <c r="AE81" s="103">
        <v>0.82699999999999996</v>
      </c>
      <c r="AF81" s="180">
        <v>19121.307072</v>
      </c>
      <c r="AG81" s="184">
        <v>-157.25076999999999</v>
      </c>
      <c r="AH81" s="102">
        <v>0.83830000000000005</v>
      </c>
    </row>
    <row r="82" spans="2:34">
      <c r="B82" s="106">
        <v>74</v>
      </c>
      <c r="C82" s="105" t="s">
        <v>118</v>
      </c>
      <c r="D82" s="104">
        <v>544</v>
      </c>
      <c r="E82" s="161">
        <v>4.4050699999999996E-3</v>
      </c>
      <c r="F82" s="104">
        <v>546</v>
      </c>
      <c r="G82" s="161">
        <v>4.3189400000000003E-3</v>
      </c>
      <c r="H82" s="173">
        <v>19099.998106999999</v>
      </c>
      <c r="I82" s="167">
        <v>539.78611999999998</v>
      </c>
      <c r="J82" s="103">
        <v>0.13730000000000001</v>
      </c>
      <c r="K82" s="180">
        <v>19096.766482999999</v>
      </c>
      <c r="L82" s="184">
        <v>434.60777000000002</v>
      </c>
      <c r="M82" s="103">
        <v>0.2306</v>
      </c>
      <c r="N82" s="180">
        <v>19084.999687</v>
      </c>
      <c r="O82" s="184">
        <v>581.66989999999998</v>
      </c>
      <c r="P82" s="103">
        <v>0.1087</v>
      </c>
      <c r="Q82" s="180">
        <v>19083.152343000002</v>
      </c>
      <c r="R82" s="184">
        <v>479.38065999999998</v>
      </c>
      <c r="S82" s="103">
        <v>0.18540000000000001</v>
      </c>
      <c r="T82" s="180">
        <v>19084.156548999999</v>
      </c>
      <c r="U82" s="184">
        <v>505.96629000000001</v>
      </c>
      <c r="V82" s="103">
        <v>0.16209999999999999</v>
      </c>
      <c r="W82" s="180">
        <v>19081.224394000001</v>
      </c>
      <c r="X82" s="184">
        <v>483.78771</v>
      </c>
      <c r="Y82" s="103">
        <v>0.18140000000000001</v>
      </c>
      <c r="Z82" s="180">
        <v>19079.383718000001</v>
      </c>
      <c r="AA82" s="184">
        <v>479.50393000000003</v>
      </c>
      <c r="AB82" s="103">
        <v>0.1852</v>
      </c>
      <c r="AC82" s="180">
        <v>19082.346560000002</v>
      </c>
      <c r="AD82" s="184">
        <v>507.24077999999997</v>
      </c>
      <c r="AE82" s="103">
        <v>0.161</v>
      </c>
      <c r="AF82" s="180">
        <v>19080.823640999999</v>
      </c>
      <c r="AG82" s="184">
        <v>503.93644</v>
      </c>
      <c r="AH82" s="102">
        <v>0.16370000000000001</v>
      </c>
    </row>
    <row r="83" spans="2:34">
      <c r="B83" s="106">
        <v>75</v>
      </c>
      <c r="C83" s="105" t="s">
        <v>119</v>
      </c>
      <c r="D83" s="104">
        <v>1059</v>
      </c>
      <c r="E83" s="161">
        <v>8.5753200000000009E-3</v>
      </c>
      <c r="F83" s="104">
        <v>1061</v>
      </c>
      <c r="G83" s="161">
        <v>8.3926599999999997E-3</v>
      </c>
      <c r="H83" s="173">
        <v>19158.38623</v>
      </c>
      <c r="I83" s="167">
        <v>900.13660000000004</v>
      </c>
      <c r="J83" s="103">
        <v>6.9999999999999999E-4</v>
      </c>
      <c r="K83" s="180">
        <v>19136.326354000001</v>
      </c>
      <c r="L83" s="184">
        <v>818.85221999999999</v>
      </c>
      <c r="M83" s="103">
        <v>1.9E-3</v>
      </c>
      <c r="N83" s="180">
        <v>19148.927310999999</v>
      </c>
      <c r="O83" s="184">
        <v>892.30799000000002</v>
      </c>
      <c r="P83" s="103">
        <v>6.9999999999999999E-4</v>
      </c>
      <c r="Q83" s="180">
        <v>19125.406823000001</v>
      </c>
      <c r="R83" s="184">
        <v>815.93312000000003</v>
      </c>
      <c r="S83" s="103">
        <v>1.9E-3</v>
      </c>
      <c r="T83" s="180">
        <v>19125.243866000001</v>
      </c>
      <c r="U83" s="184">
        <v>834.89156000000003</v>
      </c>
      <c r="V83" s="103">
        <v>1.5E-3</v>
      </c>
      <c r="W83" s="180">
        <v>19124.435635999998</v>
      </c>
      <c r="X83" s="184">
        <v>815.24869000000001</v>
      </c>
      <c r="Y83" s="103">
        <v>1.9E-3</v>
      </c>
      <c r="Z83" s="180">
        <v>19121.757493000001</v>
      </c>
      <c r="AA83" s="184">
        <v>819.60632999999996</v>
      </c>
      <c r="AB83" s="103">
        <v>1.8E-3</v>
      </c>
      <c r="AC83" s="180">
        <v>19124.281373999998</v>
      </c>
      <c r="AD83" s="184">
        <v>833.07533000000001</v>
      </c>
      <c r="AE83" s="103">
        <v>1.5E-3</v>
      </c>
      <c r="AF83" s="180">
        <v>19122.219375000001</v>
      </c>
      <c r="AG83" s="184">
        <v>836.31697999999994</v>
      </c>
      <c r="AH83" s="102">
        <v>1.5E-3</v>
      </c>
    </row>
    <row r="84" spans="2:34">
      <c r="B84" s="106">
        <v>76</v>
      </c>
      <c r="C84" s="105" t="s">
        <v>120</v>
      </c>
      <c r="D84" s="104">
        <v>43</v>
      </c>
      <c r="E84" s="161">
        <v>3.4820000000000001E-4</v>
      </c>
      <c r="F84" s="104">
        <v>43</v>
      </c>
      <c r="G84" s="161">
        <v>3.4014000000000001E-4</v>
      </c>
      <c r="H84" s="173">
        <v>19117.093488999999</v>
      </c>
      <c r="I84" s="167">
        <v>8.8915000000000006</v>
      </c>
      <c r="J84" s="103">
        <v>0.99450000000000005</v>
      </c>
      <c r="K84" s="180">
        <v>19152.799652000002</v>
      </c>
      <c r="L84" s="184">
        <v>39.371479999999998</v>
      </c>
      <c r="M84" s="103">
        <v>0.97560000000000002</v>
      </c>
      <c r="N84" s="180">
        <v>19178.660951999998</v>
      </c>
      <c r="O84" s="184">
        <v>22.558620000000001</v>
      </c>
      <c r="P84" s="103">
        <v>0.98599999999999999</v>
      </c>
      <c r="Q84" s="180">
        <v>19206.880463000001</v>
      </c>
      <c r="R84" s="184">
        <v>50.842829999999999</v>
      </c>
      <c r="S84" s="103">
        <v>0.96840000000000004</v>
      </c>
      <c r="T84" s="180">
        <v>19198.481647000001</v>
      </c>
      <c r="U84" s="184">
        <v>109.29557</v>
      </c>
      <c r="V84" s="103">
        <v>0.93210000000000004</v>
      </c>
      <c r="W84" s="180">
        <v>19212.730017999998</v>
      </c>
      <c r="X84" s="184">
        <v>72.69659</v>
      </c>
      <c r="Y84" s="103">
        <v>0.95479999999999998</v>
      </c>
      <c r="Z84" s="180">
        <v>19201.247063999999</v>
      </c>
      <c r="AA84" s="184">
        <v>81.501779999999997</v>
      </c>
      <c r="AB84" s="103">
        <v>0.94930000000000003</v>
      </c>
      <c r="AC84" s="180">
        <v>19202.606660000001</v>
      </c>
      <c r="AD84" s="184">
        <v>125.73933</v>
      </c>
      <c r="AE84" s="103">
        <v>0.92190000000000005</v>
      </c>
      <c r="AF84" s="180">
        <v>19194.101105999998</v>
      </c>
      <c r="AG84" s="184">
        <v>132.37102999999999</v>
      </c>
      <c r="AH84" s="102">
        <v>0.91779999999999995</v>
      </c>
    </row>
    <row r="85" spans="2:34">
      <c r="B85" s="106">
        <v>77</v>
      </c>
      <c r="C85" s="105" t="s">
        <v>121</v>
      </c>
      <c r="D85" s="104">
        <v>1385</v>
      </c>
      <c r="E85" s="161">
        <v>1.121512E-2</v>
      </c>
      <c r="F85" s="104">
        <v>1393</v>
      </c>
      <c r="G85" s="161">
        <v>1.101883E-2</v>
      </c>
      <c r="H85" s="173">
        <v>19078.742274</v>
      </c>
      <c r="I85" s="167">
        <v>1128.5775100000001</v>
      </c>
      <c r="J85" s="103" t="s">
        <v>203</v>
      </c>
      <c r="K85" s="180">
        <v>19092.832935999999</v>
      </c>
      <c r="L85" s="184">
        <v>1147.1719700000001</v>
      </c>
      <c r="M85" s="103" t="s">
        <v>203</v>
      </c>
      <c r="N85" s="180">
        <v>19067.602866000001</v>
      </c>
      <c r="O85" s="184">
        <v>1155.4631400000001</v>
      </c>
      <c r="P85" s="103" t="s">
        <v>203</v>
      </c>
      <c r="Q85" s="180">
        <v>19082.639265000002</v>
      </c>
      <c r="R85" s="184">
        <v>1171.3654899999999</v>
      </c>
      <c r="S85" s="103" t="s">
        <v>203</v>
      </c>
      <c r="T85" s="180">
        <v>19088.186217999999</v>
      </c>
      <c r="U85" s="184">
        <v>1172.6720700000001</v>
      </c>
      <c r="V85" s="103" t="s">
        <v>203</v>
      </c>
      <c r="W85" s="180">
        <v>19082.815589999998</v>
      </c>
      <c r="X85" s="184">
        <v>1171.7181800000001</v>
      </c>
      <c r="Y85" s="103" t="s">
        <v>203</v>
      </c>
      <c r="Z85" s="180">
        <v>19077.917873999999</v>
      </c>
      <c r="AA85" s="184">
        <v>1165.1134199999999</v>
      </c>
      <c r="AB85" s="103" t="s">
        <v>203</v>
      </c>
      <c r="AC85" s="180">
        <v>19087.773950999999</v>
      </c>
      <c r="AD85" s="184">
        <v>1173.12158</v>
      </c>
      <c r="AE85" s="103" t="s">
        <v>203</v>
      </c>
      <c r="AF85" s="180">
        <v>19083.659489999998</v>
      </c>
      <c r="AG85" s="184">
        <v>1167.13417</v>
      </c>
      <c r="AH85" s="102" t="s">
        <v>203</v>
      </c>
    </row>
    <row r="86" spans="2:34">
      <c r="B86" s="106">
        <v>78</v>
      </c>
      <c r="C86" s="105" t="s">
        <v>122</v>
      </c>
      <c r="D86" s="104">
        <v>308</v>
      </c>
      <c r="E86" s="161">
        <v>2.4940499999999998E-3</v>
      </c>
      <c r="F86" s="104">
        <v>312</v>
      </c>
      <c r="G86" s="161">
        <v>2.4679599999999999E-3</v>
      </c>
      <c r="H86" s="173">
        <v>19828.061197999999</v>
      </c>
      <c r="I86" s="167">
        <v>-1354.98278</v>
      </c>
      <c r="J86" s="103">
        <v>6.1000000000000004E-3</v>
      </c>
      <c r="K86" s="180">
        <v>19830.346803</v>
      </c>
      <c r="L86" s="184">
        <v>-1194.57223</v>
      </c>
      <c r="M86" s="103">
        <v>1.54E-2</v>
      </c>
      <c r="N86" s="180">
        <v>19827.210359000001</v>
      </c>
      <c r="O86" s="184">
        <v>-1230.9553900000001</v>
      </c>
      <c r="P86" s="103">
        <v>1.26E-2</v>
      </c>
      <c r="Q86" s="180">
        <v>19830.819802999999</v>
      </c>
      <c r="R86" s="184">
        <v>-1087.00442</v>
      </c>
      <c r="S86" s="103">
        <v>2.7300000000000001E-2</v>
      </c>
      <c r="T86" s="180">
        <v>19824.098395000001</v>
      </c>
      <c r="U86" s="184">
        <v>-1073.2316699999999</v>
      </c>
      <c r="V86" s="103">
        <v>2.93E-2</v>
      </c>
      <c r="W86" s="180">
        <v>19832.348688999999</v>
      </c>
      <c r="X86" s="184">
        <v>-1081.08251</v>
      </c>
      <c r="Y86" s="103">
        <v>2.81E-2</v>
      </c>
      <c r="Z86" s="180">
        <v>19828.312296</v>
      </c>
      <c r="AA86" s="184">
        <v>-1072.7060100000001</v>
      </c>
      <c r="AB86" s="103">
        <v>2.9399999999999999E-2</v>
      </c>
      <c r="AC86" s="180">
        <v>19826.272047999999</v>
      </c>
      <c r="AD86" s="184">
        <v>-1068.99973</v>
      </c>
      <c r="AE86" s="103">
        <v>0.03</v>
      </c>
      <c r="AF86" s="180">
        <v>19823.321731</v>
      </c>
      <c r="AG86" s="184">
        <v>-1063.1192900000001</v>
      </c>
      <c r="AH86" s="102">
        <v>3.09E-2</v>
      </c>
    </row>
    <row r="87" spans="2:34">
      <c r="B87" s="106">
        <v>79</v>
      </c>
      <c r="C87" s="105" t="s">
        <v>123</v>
      </c>
      <c r="D87" s="104">
        <v>298</v>
      </c>
      <c r="E87" s="161">
        <v>2.4130699999999998E-3</v>
      </c>
      <c r="F87" s="104">
        <v>304</v>
      </c>
      <c r="G87" s="161">
        <v>2.4046800000000002E-3</v>
      </c>
      <c r="H87" s="173">
        <v>19056.440774999999</v>
      </c>
      <c r="I87" s="167">
        <v>209.82355000000001</v>
      </c>
      <c r="J87" s="103">
        <v>0.66739999999999999</v>
      </c>
      <c r="K87" s="180">
        <v>19042.416176999999</v>
      </c>
      <c r="L87" s="184">
        <v>206.52249</v>
      </c>
      <c r="M87" s="103">
        <v>0.67169999999999996</v>
      </c>
      <c r="N87" s="180">
        <v>19075.387014</v>
      </c>
      <c r="O87" s="184">
        <v>244.98249999999999</v>
      </c>
      <c r="P87" s="103">
        <v>0.61519999999999997</v>
      </c>
      <c r="Q87" s="180">
        <v>19060.571045000001</v>
      </c>
      <c r="R87" s="184">
        <v>239.61866000000001</v>
      </c>
      <c r="S87" s="103">
        <v>0.62229999999999996</v>
      </c>
      <c r="T87" s="180">
        <v>19054.185830999999</v>
      </c>
      <c r="U87" s="184">
        <v>254.98159000000001</v>
      </c>
      <c r="V87" s="103">
        <v>0.60009999999999997</v>
      </c>
      <c r="W87" s="180">
        <v>19062.138604</v>
      </c>
      <c r="X87" s="184">
        <v>234.75585000000001</v>
      </c>
      <c r="Y87" s="103">
        <v>0.62939999999999996</v>
      </c>
      <c r="Z87" s="180">
        <v>19061.417234</v>
      </c>
      <c r="AA87" s="184">
        <v>232.24464</v>
      </c>
      <c r="AB87" s="103">
        <v>0.63300000000000001</v>
      </c>
      <c r="AC87" s="180">
        <v>19055.421740999998</v>
      </c>
      <c r="AD87" s="184">
        <v>249.85911999999999</v>
      </c>
      <c r="AE87" s="103">
        <v>0.60740000000000005</v>
      </c>
      <c r="AF87" s="180">
        <v>19055.166572999999</v>
      </c>
      <c r="AG87" s="184">
        <v>247.79256000000001</v>
      </c>
      <c r="AH87" s="102">
        <v>0.61040000000000005</v>
      </c>
    </row>
    <row r="88" spans="2:34">
      <c r="B88" s="106">
        <v>80</v>
      </c>
      <c r="C88" s="105" t="s">
        <v>124</v>
      </c>
      <c r="D88" s="104">
        <v>176</v>
      </c>
      <c r="E88" s="161">
        <v>1.4251699999999999E-3</v>
      </c>
      <c r="F88" s="104">
        <v>176</v>
      </c>
      <c r="G88" s="161">
        <v>1.39218E-3</v>
      </c>
      <c r="H88" s="173">
        <v>18800.709149999999</v>
      </c>
      <c r="I88" s="167">
        <v>1221.6395500000001</v>
      </c>
      <c r="J88" s="103">
        <v>5.57E-2</v>
      </c>
      <c r="K88" s="180">
        <v>18822.880664</v>
      </c>
      <c r="L88" s="184">
        <v>1373.78619</v>
      </c>
      <c r="M88" s="103">
        <v>3.1099999999999999E-2</v>
      </c>
      <c r="N88" s="180">
        <v>18795.510182000002</v>
      </c>
      <c r="O88" s="184">
        <v>1326.0246500000001</v>
      </c>
      <c r="P88" s="103">
        <v>3.7499999999999999E-2</v>
      </c>
      <c r="Q88" s="180">
        <v>18811.384183999999</v>
      </c>
      <c r="R88" s="184">
        <v>1463.13598</v>
      </c>
      <c r="S88" s="103">
        <v>2.1499999999999998E-2</v>
      </c>
      <c r="T88" s="180">
        <v>18813.00131</v>
      </c>
      <c r="U88" s="184">
        <v>1483.12679</v>
      </c>
      <c r="V88" s="103">
        <v>1.9699999999999999E-2</v>
      </c>
      <c r="W88" s="180">
        <v>18813.970957000001</v>
      </c>
      <c r="X88" s="184">
        <v>1467.31124</v>
      </c>
      <c r="Y88" s="103">
        <v>2.1100000000000001E-2</v>
      </c>
      <c r="Z88" s="180">
        <v>18815.906658</v>
      </c>
      <c r="AA88" s="184">
        <v>1469.2513100000001</v>
      </c>
      <c r="AB88" s="103">
        <v>2.0899999999999998E-2</v>
      </c>
      <c r="AC88" s="180">
        <v>18814.817640000001</v>
      </c>
      <c r="AD88" s="184">
        <v>1485.43076</v>
      </c>
      <c r="AE88" s="103">
        <v>1.95E-2</v>
      </c>
      <c r="AF88" s="180">
        <v>18816.760629</v>
      </c>
      <c r="AG88" s="184">
        <v>1486.51758</v>
      </c>
      <c r="AH88" s="102">
        <v>1.9400000000000001E-2</v>
      </c>
    </row>
    <row r="89" spans="2:34">
      <c r="B89" s="106">
        <v>81</v>
      </c>
      <c r="C89" s="105" t="s">
        <v>285</v>
      </c>
      <c r="D89" s="104">
        <v>26</v>
      </c>
      <c r="E89" s="161">
        <v>2.1054E-4</v>
      </c>
      <c r="F89" s="104">
        <v>26</v>
      </c>
      <c r="G89" s="161">
        <v>2.0566000000000001E-4</v>
      </c>
      <c r="H89" s="173">
        <v>18838.968776000002</v>
      </c>
      <c r="I89" s="167">
        <v>4507.0440399999998</v>
      </c>
      <c r="J89" s="103">
        <v>1.09E-2</v>
      </c>
      <c r="K89" s="180">
        <v>18847.558972999999</v>
      </c>
      <c r="L89" s="184">
        <v>4645.7972099999997</v>
      </c>
      <c r="M89" s="103">
        <v>8.6E-3</v>
      </c>
      <c r="N89" s="180">
        <v>19008.872664999999</v>
      </c>
      <c r="O89" s="184">
        <v>4445.5941999999995</v>
      </c>
      <c r="P89" s="103">
        <v>1.1900000000000001E-2</v>
      </c>
      <c r="Q89" s="180">
        <v>19006.660814999999</v>
      </c>
      <c r="R89" s="184">
        <v>4579.8968199999999</v>
      </c>
      <c r="S89" s="103">
        <v>9.4000000000000004E-3</v>
      </c>
      <c r="T89" s="180">
        <v>19009.590456000002</v>
      </c>
      <c r="U89" s="184">
        <v>4617.6461900000004</v>
      </c>
      <c r="V89" s="103">
        <v>8.8000000000000005E-3</v>
      </c>
      <c r="W89" s="180">
        <v>19011.450693999999</v>
      </c>
      <c r="X89" s="184">
        <v>4571.5249400000002</v>
      </c>
      <c r="Y89" s="103">
        <v>9.5999999999999992E-3</v>
      </c>
      <c r="Z89" s="180">
        <v>19035.279145</v>
      </c>
      <c r="AA89" s="184">
        <v>4593.8473100000001</v>
      </c>
      <c r="AB89" s="103">
        <v>9.1999999999999998E-3</v>
      </c>
      <c r="AC89" s="180">
        <v>19013.828194000002</v>
      </c>
      <c r="AD89" s="184">
        <v>4601.3045400000001</v>
      </c>
      <c r="AE89" s="103">
        <v>9.1000000000000004E-3</v>
      </c>
      <c r="AF89" s="180">
        <v>19037.537375</v>
      </c>
      <c r="AG89" s="184">
        <v>4618.7362800000001</v>
      </c>
      <c r="AH89" s="102">
        <v>8.8000000000000005E-3</v>
      </c>
    </row>
    <row r="90" spans="2:34">
      <c r="B90" s="106">
        <v>82</v>
      </c>
      <c r="C90" s="105" t="s">
        <v>287</v>
      </c>
      <c r="D90" s="104">
        <v>33</v>
      </c>
      <c r="E90" s="161">
        <v>2.6721999999999998E-4</v>
      </c>
      <c r="F90" s="104">
        <v>33</v>
      </c>
      <c r="G90" s="161">
        <v>2.6102999999999999E-4</v>
      </c>
      <c r="H90" s="173">
        <v>19602.986484000001</v>
      </c>
      <c r="I90" s="167">
        <v>-2386.1778899999999</v>
      </c>
      <c r="J90" s="103">
        <v>0.1726</v>
      </c>
      <c r="K90" s="180">
        <v>19572.810130999998</v>
      </c>
      <c r="L90" s="184">
        <v>-2518.4846699999998</v>
      </c>
      <c r="M90" s="103">
        <v>0.14910000000000001</v>
      </c>
      <c r="N90" s="180">
        <v>19694.462882</v>
      </c>
      <c r="O90" s="184">
        <v>-1930.51881</v>
      </c>
      <c r="P90" s="103">
        <v>0.26900000000000002</v>
      </c>
      <c r="Q90" s="180">
        <v>19636.852139999999</v>
      </c>
      <c r="R90" s="184">
        <v>-2085.2309</v>
      </c>
      <c r="S90" s="103">
        <v>0.2316</v>
      </c>
      <c r="T90" s="180">
        <v>19654.043659999999</v>
      </c>
      <c r="U90" s="184">
        <v>-1974.3682799999999</v>
      </c>
      <c r="V90" s="103">
        <v>0.25729999999999997</v>
      </c>
      <c r="W90" s="180">
        <v>19633.360520999999</v>
      </c>
      <c r="X90" s="184">
        <v>-2102.5482299999999</v>
      </c>
      <c r="Y90" s="103">
        <v>0.22770000000000001</v>
      </c>
      <c r="Z90" s="180">
        <v>19642.068134000001</v>
      </c>
      <c r="AA90" s="184">
        <v>-2072.2968599999999</v>
      </c>
      <c r="AB90" s="103">
        <v>0.23449999999999999</v>
      </c>
      <c r="AC90" s="180">
        <v>19652.092729</v>
      </c>
      <c r="AD90" s="184">
        <v>-1995.98368</v>
      </c>
      <c r="AE90" s="103">
        <v>0.25209999999999999</v>
      </c>
      <c r="AF90" s="180">
        <v>19658.705478</v>
      </c>
      <c r="AG90" s="184">
        <v>-1970.5045600000001</v>
      </c>
      <c r="AH90" s="102">
        <v>0.25819999999999999</v>
      </c>
    </row>
    <row r="91" spans="2:34">
      <c r="B91" s="106">
        <v>83</v>
      </c>
      <c r="C91" s="105" t="s">
        <v>289</v>
      </c>
      <c r="D91" s="104">
        <v>74</v>
      </c>
      <c r="E91" s="161">
        <v>5.9922000000000003E-4</v>
      </c>
      <c r="F91" s="104">
        <v>75</v>
      </c>
      <c r="G91" s="161">
        <v>5.9325999999999997E-4</v>
      </c>
      <c r="H91" s="173">
        <v>15191.794986000001</v>
      </c>
      <c r="I91" s="167">
        <v>41097.835919999998</v>
      </c>
      <c r="J91" s="103" t="s">
        <v>203</v>
      </c>
      <c r="K91" s="180">
        <v>15214.637525</v>
      </c>
      <c r="L91" s="184">
        <v>41088.075819999998</v>
      </c>
      <c r="M91" s="103" t="s">
        <v>203</v>
      </c>
      <c r="N91" s="180">
        <v>15161.329394</v>
      </c>
      <c r="O91" s="184">
        <v>41076.02534</v>
      </c>
      <c r="P91" s="103" t="s">
        <v>203</v>
      </c>
      <c r="Q91" s="180">
        <v>15182.749894</v>
      </c>
      <c r="R91" s="184">
        <v>41069.181219999999</v>
      </c>
      <c r="S91" s="103" t="s">
        <v>203</v>
      </c>
      <c r="T91" s="180">
        <v>15146.563555000001</v>
      </c>
      <c r="U91" s="184">
        <v>41058.77147</v>
      </c>
      <c r="V91" s="103" t="s">
        <v>203</v>
      </c>
      <c r="W91" s="180">
        <v>15189.722657</v>
      </c>
      <c r="X91" s="184">
        <v>41064.842989999997</v>
      </c>
      <c r="Y91" s="103" t="s">
        <v>203</v>
      </c>
      <c r="Z91" s="180">
        <v>15187.361983000001</v>
      </c>
      <c r="AA91" s="184">
        <v>41078.331279999999</v>
      </c>
      <c r="AB91" s="103" t="s">
        <v>203</v>
      </c>
      <c r="AC91" s="180">
        <v>15153.909624</v>
      </c>
      <c r="AD91" s="184">
        <v>41054.52334</v>
      </c>
      <c r="AE91" s="103" t="s">
        <v>203</v>
      </c>
      <c r="AF91" s="180">
        <v>15152.852548999999</v>
      </c>
      <c r="AG91" s="184">
        <v>41067.141130000004</v>
      </c>
      <c r="AH91" s="102" t="s">
        <v>203</v>
      </c>
    </row>
    <row r="92" spans="2:34">
      <c r="B92" s="106">
        <v>84</v>
      </c>
      <c r="C92" s="105" t="s">
        <v>291</v>
      </c>
      <c r="D92" s="104">
        <v>18</v>
      </c>
      <c r="E92" s="161">
        <v>1.4575999999999999E-4</v>
      </c>
      <c r="F92" s="104">
        <v>18</v>
      </c>
      <c r="G92" s="161">
        <v>1.4238E-4</v>
      </c>
      <c r="H92" s="173">
        <v>18610.412227000001</v>
      </c>
      <c r="I92" s="167">
        <v>3526.6502399999999</v>
      </c>
      <c r="J92" s="103">
        <v>0.16639999999999999</v>
      </c>
      <c r="K92" s="180">
        <v>18762.034660000001</v>
      </c>
      <c r="L92" s="184">
        <v>3249.2129300000001</v>
      </c>
      <c r="M92" s="103">
        <v>0.20130000000000001</v>
      </c>
      <c r="N92" s="180">
        <v>18402.437701999999</v>
      </c>
      <c r="O92" s="184">
        <v>4010.2082399999999</v>
      </c>
      <c r="P92" s="103">
        <v>0.1149</v>
      </c>
      <c r="Q92" s="180">
        <v>18529.739618</v>
      </c>
      <c r="R92" s="184">
        <v>3715.60959</v>
      </c>
      <c r="S92" s="103">
        <v>0.1434</v>
      </c>
      <c r="T92" s="180">
        <v>18582.026108999999</v>
      </c>
      <c r="U92" s="184">
        <v>3830.4839099999999</v>
      </c>
      <c r="V92" s="103">
        <v>0.1313</v>
      </c>
      <c r="W92" s="180">
        <v>18538.221515000001</v>
      </c>
      <c r="X92" s="184">
        <v>3748.5688100000002</v>
      </c>
      <c r="Y92" s="103">
        <v>0.13980000000000001</v>
      </c>
      <c r="Z92" s="180">
        <v>18539.432171</v>
      </c>
      <c r="AA92" s="184">
        <v>3714.9873600000001</v>
      </c>
      <c r="AB92" s="103">
        <v>0.1434</v>
      </c>
      <c r="AC92" s="180">
        <v>18590.575138</v>
      </c>
      <c r="AD92" s="184">
        <v>3860.1700300000002</v>
      </c>
      <c r="AE92" s="103">
        <v>0.1283</v>
      </c>
      <c r="AF92" s="180">
        <v>18595.574917999998</v>
      </c>
      <c r="AG92" s="184">
        <v>3825.6713300000001</v>
      </c>
      <c r="AH92" s="102">
        <v>0.13170000000000001</v>
      </c>
    </row>
    <row r="93" spans="2:34">
      <c r="B93" s="106">
        <v>85</v>
      </c>
      <c r="C93" s="105" t="s">
        <v>293</v>
      </c>
      <c r="D93" s="104">
        <v>662</v>
      </c>
      <c r="E93" s="161">
        <v>5.3605800000000002E-3</v>
      </c>
      <c r="F93" s="104">
        <v>675</v>
      </c>
      <c r="G93" s="161">
        <v>5.3393499999999997E-3</v>
      </c>
      <c r="H93" s="173">
        <v>17326.055333</v>
      </c>
      <c r="I93" s="167">
        <v>3491.3944299999998</v>
      </c>
      <c r="J93" s="103" t="s">
        <v>203</v>
      </c>
      <c r="K93" s="180">
        <v>17344.952753000001</v>
      </c>
      <c r="L93" s="184">
        <v>3500.6004899999998</v>
      </c>
      <c r="M93" s="103" t="s">
        <v>203</v>
      </c>
      <c r="N93" s="180">
        <v>17363.352631000002</v>
      </c>
      <c r="O93" s="184">
        <v>3428.3051700000001</v>
      </c>
      <c r="P93" s="103" t="s">
        <v>203</v>
      </c>
      <c r="Q93" s="180">
        <v>17377.517610999999</v>
      </c>
      <c r="R93" s="184">
        <v>3440.8619399999998</v>
      </c>
      <c r="S93" s="103" t="s">
        <v>203</v>
      </c>
      <c r="T93" s="180">
        <v>17373.499757000001</v>
      </c>
      <c r="U93" s="184">
        <v>3450.0772099999999</v>
      </c>
      <c r="V93" s="103" t="s">
        <v>203</v>
      </c>
      <c r="W93" s="180">
        <v>17374.135673000001</v>
      </c>
      <c r="X93" s="184">
        <v>3446.0220199999999</v>
      </c>
      <c r="Y93" s="103" t="s">
        <v>203</v>
      </c>
      <c r="Z93" s="180">
        <v>17369.034669000001</v>
      </c>
      <c r="AA93" s="184">
        <v>3446.30827</v>
      </c>
      <c r="AB93" s="103" t="s">
        <v>203</v>
      </c>
      <c r="AC93" s="180">
        <v>17370.578298</v>
      </c>
      <c r="AD93" s="184">
        <v>3454.0466099999999</v>
      </c>
      <c r="AE93" s="103" t="s">
        <v>203</v>
      </c>
      <c r="AF93" s="180">
        <v>17366.183628999999</v>
      </c>
      <c r="AG93" s="184">
        <v>3454.1354900000001</v>
      </c>
      <c r="AH93" s="102" t="s">
        <v>203</v>
      </c>
    </row>
    <row r="94" spans="2:34">
      <c r="B94" s="106">
        <v>86</v>
      </c>
      <c r="C94" s="105" t="s">
        <v>295</v>
      </c>
      <c r="D94" s="104" t="s">
        <v>131</v>
      </c>
      <c r="E94" s="161" t="s">
        <v>131</v>
      </c>
      <c r="F94" s="104" t="s">
        <v>131</v>
      </c>
      <c r="G94" s="161" t="s">
        <v>131</v>
      </c>
      <c r="H94" s="173" t="s">
        <v>235</v>
      </c>
      <c r="I94" s="167">
        <v>0</v>
      </c>
      <c r="J94" s="103" t="s">
        <v>235</v>
      </c>
      <c r="K94" s="180" t="s">
        <v>235</v>
      </c>
      <c r="L94" s="184">
        <v>0</v>
      </c>
      <c r="M94" s="103" t="s">
        <v>235</v>
      </c>
      <c r="N94" s="180" t="s">
        <v>235</v>
      </c>
      <c r="O94" s="184">
        <v>0</v>
      </c>
      <c r="P94" s="103" t="s">
        <v>235</v>
      </c>
      <c r="Q94" s="180" t="s">
        <v>235</v>
      </c>
      <c r="R94" s="184">
        <v>0</v>
      </c>
      <c r="S94" s="103" t="s">
        <v>235</v>
      </c>
      <c r="T94" s="180" t="s">
        <v>235</v>
      </c>
      <c r="U94" s="184">
        <v>0</v>
      </c>
      <c r="V94" s="103" t="s">
        <v>235</v>
      </c>
      <c r="W94" s="180" t="s">
        <v>235</v>
      </c>
      <c r="X94" s="184">
        <v>0</v>
      </c>
      <c r="Y94" s="103" t="s">
        <v>235</v>
      </c>
      <c r="Z94" s="180" t="s">
        <v>235</v>
      </c>
      <c r="AA94" s="184">
        <v>0</v>
      </c>
      <c r="AB94" s="103" t="s">
        <v>235</v>
      </c>
      <c r="AC94" s="180" t="s">
        <v>235</v>
      </c>
      <c r="AD94" s="184">
        <v>0</v>
      </c>
      <c r="AE94" s="103" t="s">
        <v>235</v>
      </c>
      <c r="AF94" s="180" t="s">
        <v>235</v>
      </c>
      <c r="AG94" s="184">
        <v>0</v>
      </c>
      <c r="AH94" s="102" t="s">
        <v>235</v>
      </c>
    </row>
    <row r="95" spans="2:34">
      <c r="B95" s="106">
        <v>87</v>
      </c>
      <c r="C95" s="105" t="s">
        <v>297</v>
      </c>
      <c r="D95" s="104">
        <v>148</v>
      </c>
      <c r="E95" s="161">
        <v>1.1984400000000001E-3</v>
      </c>
      <c r="F95" s="104">
        <v>150</v>
      </c>
      <c r="G95" s="161">
        <v>1.1865199999999999E-3</v>
      </c>
      <c r="H95" s="173">
        <v>19027.047245000002</v>
      </c>
      <c r="I95" s="167">
        <v>-279.89994000000002</v>
      </c>
      <c r="J95" s="103">
        <v>0.70430000000000004</v>
      </c>
      <c r="K95" s="180">
        <v>19019.789457999999</v>
      </c>
      <c r="L95" s="184">
        <v>-353.16124000000002</v>
      </c>
      <c r="M95" s="103">
        <v>0.63129999999999997</v>
      </c>
      <c r="N95" s="180">
        <v>19007.246016000001</v>
      </c>
      <c r="O95" s="184">
        <v>-171.95989</v>
      </c>
      <c r="P95" s="103">
        <v>0.81530000000000002</v>
      </c>
      <c r="Q95" s="180">
        <v>19005.162819000001</v>
      </c>
      <c r="R95" s="184">
        <v>-248.47033999999999</v>
      </c>
      <c r="S95" s="103">
        <v>0.73519999999999996</v>
      </c>
      <c r="T95" s="180">
        <v>19017.733735000002</v>
      </c>
      <c r="U95" s="184">
        <v>-192.52383</v>
      </c>
      <c r="V95" s="103">
        <v>0.79330000000000001</v>
      </c>
      <c r="W95" s="180">
        <v>19003.626638999998</v>
      </c>
      <c r="X95" s="184">
        <v>-227.74082999999999</v>
      </c>
      <c r="Y95" s="103">
        <v>0.75660000000000005</v>
      </c>
      <c r="Z95" s="180">
        <v>19000.566242000001</v>
      </c>
      <c r="AA95" s="184">
        <v>-229.30333999999999</v>
      </c>
      <c r="AB95" s="103">
        <v>0.75490000000000002</v>
      </c>
      <c r="AC95" s="180">
        <v>19015.774103</v>
      </c>
      <c r="AD95" s="184">
        <v>-180.16515999999999</v>
      </c>
      <c r="AE95" s="103">
        <v>0.80630000000000002</v>
      </c>
      <c r="AF95" s="180">
        <v>19012.890267999999</v>
      </c>
      <c r="AG95" s="184">
        <v>-181.30633</v>
      </c>
      <c r="AH95" s="102">
        <v>0.80500000000000005</v>
      </c>
    </row>
    <row r="96" spans="2:34">
      <c r="B96" s="106">
        <v>88</v>
      </c>
      <c r="C96" s="105" t="s">
        <v>299</v>
      </c>
      <c r="D96" s="104">
        <v>153</v>
      </c>
      <c r="E96" s="161">
        <v>1.2389300000000001E-3</v>
      </c>
      <c r="F96" s="104">
        <v>153</v>
      </c>
      <c r="G96" s="161">
        <v>1.21025E-3</v>
      </c>
      <c r="H96" s="173">
        <v>19076.715121000001</v>
      </c>
      <c r="I96" s="167">
        <v>1567.99982</v>
      </c>
      <c r="J96" s="103">
        <v>6.0499999999999998E-2</v>
      </c>
      <c r="K96" s="180">
        <v>19048.598290000002</v>
      </c>
      <c r="L96" s="184">
        <v>1584.93795</v>
      </c>
      <c r="M96" s="103">
        <v>5.7299999999999997E-2</v>
      </c>
      <c r="N96" s="180">
        <v>19086.186769</v>
      </c>
      <c r="O96" s="184">
        <v>1733.0610999999999</v>
      </c>
      <c r="P96" s="103">
        <v>3.7699999999999997E-2</v>
      </c>
      <c r="Q96" s="180">
        <v>19060.251204</v>
      </c>
      <c r="R96" s="184">
        <v>1738.0591999999999</v>
      </c>
      <c r="S96" s="103">
        <v>3.6799999999999999E-2</v>
      </c>
      <c r="T96" s="180">
        <v>19059.528160999998</v>
      </c>
      <c r="U96" s="184">
        <v>1756.2299</v>
      </c>
      <c r="V96" s="103">
        <v>3.4799999999999998E-2</v>
      </c>
      <c r="W96" s="180">
        <v>19059.445296000002</v>
      </c>
      <c r="X96" s="184">
        <v>1730.7293</v>
      </c>
      <c r="Y96" s="103">
        <v>3.7600000000000001E-2</v>
      </c>
      <c r="Z96" s="180">
        <v>19062.505690999998</v>
      </c>
      <c r="AA96" s="184">
        <v>1721.0790199999999</v>
      </c>
      <c r="AB96" s="103">
        <v>3.8699999999999998E-2</v>
      </c>
      <c r="AC96" s="180">
        <v>19060.353058000001</v>
      </c>
      <c r="AD96" s="184">
        <v>1749.43876</v>
      </c>
      <c r="AE96" s="103">
        <v>3.5499999999999997E-2</v>
      </c>
      <c r="AF96" s="180">
        <v>19061.991027</v>
      </c>
      <c r="AG96" s="184">
        <v>1738.90932</v>
      </c>
      <c r="AH96" s="102">
        <v>3.6600000000000001E-2</v>
      </c>
    </row>
    <row r="97" spans="2:34">
      <c r="B97" s="106">
        <v>89</v>
      </c>
      <c r="C97" s="105" t="s">
        <v>301</v>
      </c>
      <c r="D97" s="104">
        <v>399</v>
      </c>
      <c r="E97" s="161">
        <v>3.2309299999999999E-3</v>
      </c>
      <c r="F97" s="104">
        <v>401</v>
      </c>
      <c r="G97" s="161">
        <v>3.1719700000000001E-3</v>
      </c>
      <c r="H97" s="173">
        <v>18957.249679</v>
      </c>
      <c r="I97" s="167">
        <v>574.36622999999997</v>
      </c>
      <c r="J97" s="103">
        <v>0.27300000000000002</v>
      </c>
      <c r="K97" s="180">
        <v>18945.435691999999</v>
      </c>
      <c r="L97" s="184">
        <v>571.43053999999995</v>
      </c>
      <c r="M97" s="103">
        <v>0.27450000000000002</v>
      </c>
      <c r="N97" s="180">
        <v>18954.811143999999</v>
      </c>
      <c r="O97" s="184">
        <v>556.02233000000001</v>
      </c>
      <c r="P97" s="103">
        <v>0.2878</v>
      </c>
      <c r="Q97" s="180">
        <v>18943.350074000002</v>
      </c>
      <c r="R97" s="184">
        <v>554.50806999999998</v>
      </c>
      <c r="S97" s="103">
        <v>0.28820000000000001</v>
      </c>
      <c r="T97" s="180">
        <v>18920.886927</v>
      </c>
      <c r="U97" s="184">
        <v>562.98631999999998</v>
      </c>
      <c r="V97" s="103">
        <v>0.28070000000000001</v>
      </c>
      <c r="W97" s="180">
        <v>18944.892124000002</v>
      </c>
      <c r="X97" s="184">
        <v>550.58907999999997</v>
      </c>
      <c r="Y97" s="103">
        <v>0.29160000000000003</v>
      </c>
      <c r="Z97" s="180">
        <v>18944.419806000002</v>
      </c>
      <c r="AA97" s="184">
        <v>543.97469999999998</v>
      </c>
      <c r="AB97" s="103">
        <v>0.2974</v>
      </c>
      <c r="AC97" s="180">
        <v>18924.042955000001</v>
      </c>
      <c r="AD97" s="184">
        <v>560.26563999999996</v>
      </c>
      <c r="AE97" s="103">
        <v>0.28299999999999997</v>
      </c>
      <c r="AF97" s="180">
        <v>18924.673193999999</v>
      </c>
      <c r="AG97" s="184">
        <v>553.44003999999995</v>
      </c>
      <c r="AH97" s="102">
        <v>0.28889999999999999</v>
      </c>
    </row>
    <row r="98" spans="2:34">
      <c r="B98" s="106">
        <v>90</v>
      </c>
      <c r="C98" s="105" t="s">
        <v>303</v>
      </c>
      <c r="D98" s="104">
        <v>2701</v>
      </c>
      <c r="E98" s="161">
        <v>2.187151E-2</v>
      </c>
      <c r="F98" s="104">
        <v>2729</v>
      </c>
      <c r="G98" s="161">
        <v>2.1586770000000002E-2</v>
      </c>
      <c r="H98" s="173">
        <v>18757.986803</v>
      </c>
      <c r="I98" s="167">
        <v>-42.456090000000003</v>
      </c>
      <c r="J98" s="103">
        <v>0.83640000000000003</v>
      </c>
      <c r="K98" s="180">
        <v>16247.377579</v>
      </c>
      <c r="L98" s="184">
        <v>-77.550359999999998</v>
      </c>
      <c r="M98" s="103">
        <v>0.70550000000000002</v>
      </c>
      <c r="N98" s="180">
        <v>18774.557110999998</v>
      </c>
      <c r="O98" s="184">
        <v>-66.993830000000003</v>
      </c>
      <c r="P98" s="103">
        <v>0.74419999999999997</v>
      </c>
      <c r="Q98" s="180">
        <v>18472.621016000001</v>
      </c>
      <c r="R98" s="184">
        <v>-98.590800000000002</v>
      </c>
      <c r="S98" s="103">
        <v>0.63039999999999996</v>
      </c>
      <c r="T98" s="180">
        <v>18806.725332999998</v>
      </c>
      <c r="U98" s="184">
        <v>-91.671850000000006</v>
      </c>
      <c r="V98" s="103">
        <v>0.65449999999999997</v>
      </c>
      <c r="W98" s="180">
        <v>18598.392251000001</v>
      </c>
      <c r="X98" s="184">
        <v>-97.01558</v>
      </c>
      <c r="Y98" s="103">
        <v>0.63580000000000003</v>
      </c>
      <c r="Z98" s="180">
        <v>18397.194115999999</v>
      </c>
      <c r="AA98" s="184">
        <v>-90.199690000000004</v>
      </c>
      <c r="AB98" s="103">
        <v>0.65969999999999995</v>
      </c>
      <c r="AC98" s="180">
        <v>18810.428867999999</v>
      </c>
      <c r="AD98" s="184">
        <v>-90.996549999999999</v>
      </c>
      <c r="AE98" s="103">
        <v>0.65690000000000004</v>
      </c>
      <c r="AF98" s="180">
        <v>18796.238082</v>
      </c>
      <c r="AG98" s="184">
        <v>-85.1233</v>
      </c>
      <c r="AH98" s="102">
        <v>0.67769999999999997</v>
      </c>
    </row>
    <row r="99" spans="2:34">
      <c r="B99" s="106">
        <v>91</v>
      </c>
      <c r="C99" s="105" t="s">
        <v>305</v>
      </c>
      <c r="D99" s="104">
        <v>2034</v>
      </c>
      <c r="E99" s="161">
        <v>1.6470439999999999E-2</v>
      </c>
      <c r="F99" s="104">
        <v>2063</v>
      </c>
      <c r="G99" s="161">
        <v>1.6318619999999999E-2</v>
      </c>
      <c r="H99" s="173">
        <v>18758.459942000001</v>
      </c>
      <c r="I99" s="167">
        <v>39.955170000000003</v>
      </c>
      <c r="J99" s="103">
        <v>0.86519999999999997</v>
      </c>
      <c r="K99" s="180">
        <v>18721.929840000001</v>
      </c>
      <c r="L99" s="184">
        <v>45.416350000000001</v>
      </c>
      <c r="M99" s="103">
        <v>0.84660000000000002</v>
      </c>
      <c r="N99" s="180">
        <v>18805.300663000002</v>
      </c>
      <c r="O99" s="184">
        <v>33.992220000000003</v>
      </c>
      <c r="P99" s="103">
        <v>0.88490000000000002</v>
      </c>
      <c r="Q99" s="180">
        <v>18798.164486000001</v>
      </c>
      <c r="R99" s="184">
        <v>39.55639</v>
      </c>
      <c r="S99" s="103">
        <v>0.86599999999999999</v>
      </c>
      <c r="T99" s="180">
        <v>18789.410620999999</v>
      </c>
      <c r="U99" s="184">
        <v>29.611529999999998</v>
      </c>
      <c r="V99" s="103">
        <v>0.89949999999999997</v>
      </c>
      <c r="W99" s="180">
        <v>18776.715059999999</v>
      </c>
      <c r="X99" s="184">
        <v>42.034520000000001</v>
      </c>
      <c r="Y99" s="103">
        <v>0.85770000000000002</v>
      </c>
      <c r="Z99" s="180">
        <v>18774.731089000001</v>
      </c>
      <c r="AA99" s="184">
        <v>49.643070000000002</v>
      </c>
      <c r="AB99" s="103">
        <v>0.83230000000000004</v>
      </c>
      <c r="AC99" s="180">
        <v>18768.891040999999</v>
      </c>
      <c r="AD99" s="184">
        <v>31.29129</v>
      </c>
      <c r="AE99" s="103">
        <v>0.89380000000000004</v>
      </c>
      <c r="AF99" s="180">
        <v>18762.736137</v>
      </c>
      <c r="AG99" s="184">
        <v>38.671239999999997</v>
      </c>
      <c r="AH99" s="102">
        <v>0.86890000000000001</v>
      </c>
    </row>
    <row r="100" spans="2:34">
      <c r="B100" s="106">
        <v>92</v>
      </c>
      <c r="C100" s="105" t="s">
        <v>307</v>
      </c>
      <c r="D100" s="104">
        <v>810</v>
      </c>
      <c r="E100" s="161">
        <v>6.5590199999999996E-3</v>
      </c>
      <c r="F100" s="104">
        <v>813</v>
      </c>
      <c r="G100" s="161">
        <v>6.4309399999999996E-3</v>
      </c>
      <c r="H100" s="173">
        <v>17997.891928000001</v>
      </c>
      <c r="I100" s="167">
        <v>-142.74858</v>
      </c>
      <c r="J100" s="103">
        <v>0.69910000000000005</v>
      </c>
      <c r="K100" s="180">
        <v>4266.8323706000001</v>
      </c>
      <c r="L100" s="184">
        <v>-176.87506999999999</v>
      </c>
      <c r="M100" s="103">
        <v>0.63119999999999998</v>
      </c>
      <c r="N100" s="180">
        <v>18558.090695999999</v>
      </c>
      <c r="O100" s="184">
        <v>-139.37908999999999</v>
      </c>
      <c r="P100" s="103">
        <v>0.70540000000000003</v>
      </c>
      <c r="Q100" s="180">
        <v>17794.114009000001</v>
      </c>
      <c r="R100" s="184">
        <v>-171.86371</v>
      </c>
      <c r="S100" s="103">
        <v>0.64039999999999997</v>
      </c>
      <c r="T100" s="180">
        <v>16758.817416000002</v>
      </c>
      <c r="U100" s="184">
        <v>-160.75322</v>
      </c>
      <c r="V100" s="103">
        <v>0.66210000000000002</v>
      </c>
      <c r="W100" s="180">
        <v>17757.045557000001</v>
      </c>
      <c r="X100" s="184">
        <v>-171.51680999999999</v>
      </c>
      <c r="Y100" s="103">
        <v>0.6411</v>
      </c>
      <c r="Z100" s="180">
        <v>17714.421699999999</v>
      </c>
      <c r="AA100" s="184">
        <v>-165.66428999999999</v>
      </c>
      <c r="AB100" s="103">
        <v>0.65249999999999997</v>
      </c>
      <c r="AC100" s="180">
        <v>16965.487421000002</v>
      </c>
      <c r="AD100" s="184">
        <v>-161.01486</v>
      </c>
      <c r="AE100" s="103">
        <v>0.66159999999999997</v>
      </c>
      <c r="AF100" s="180">
        <v>16687.586458999998</v>
      </c>
      <c r="AG100" s="184">
        <v>-156.54536999999999</v>
      </c>
      <c r="AH100" s="102">
        <v>0.6704</v>
      </c>
    </row>
    <row r="101" spans="2:34">
      <c r="B101" s="106">
        <v>93</v>
      </c>
      <c r="C101" s="105" t="s">
        <v>309</v>
      </c>
      <c r="D101" s="104">
        <v>663</v>
      </c>
      <c r="E101" s="161">
        <v>5.3686799999999998E-3</v>
      </c>
      <c r="F101" s="104">
        <v>666</v>
      </c>
      <c r="G101" s="161">
        <v>5.2681500000000001E-3</v>
      </c>
      <c r="H101" s="173">
        <v>19244.852749999998</v>
      </c>
      <c r="I101" s="167">
        <v>271.73126000000002</v>
      </c>
      <c r="J101" s="103">
        <v>0.60599999999999998</v>
      </c>
      <c r="K101" s="180">
        <v>19221.783764</v>
      </c>
      <c r="L101" s="184">
        <v>251.41718</v>
      </c>
      <c r="M101" s="103">
        <v>0.63249999999999995</v>
      </c>
      <c r="N101" s="180">
        <v>19234.283287999999</v>
      </c>
      <c r="O101" s="184">
        <v>337.71249999999998</v>
      </c>
      <c r="P101" s="103">
        <v>0.52080000000000004</v>
      </c>
      <c r="Q101" s="180">
        <v>19214.298068</v>
      </c>
      <c r="R101" s="184">
        <v>314.28748999999999</v>
      </c>
      <c r="S101" s="103">
        <v>0.54930000000000001</v>
      </c>
      <c r="T101" s="180">
        <v>19214.985084</v>
      </c>
      <c r="U101" s="184">
        <v>308.56736999999998</v>
      </c>
      <c r="V101" s="103">
        <v>0.55649999999999999</v>
      </c>
      <c r="W101" s="180">
        <v>19209.400479</v>
      </c>
      <c r="X101" s="184">
        <v>321.08906999999999</v>
      </c>
      <c r="Y101" s="103">
        <v>0.54069999999999996</v>
      </c>
      <c r="Z101" s="180">
        <v>19210.044505999998</v>
      </c>
      <c r="AA101" s="184">
        <v>327.52516000000003</v>
      </c>
      <c r="AB101" s="103">
        <v>0.53259999999999996</v>
      </c>
      <c r="AC101" s="180">
        <v>19211.534467000001</v>
      </c>
      <c r="AD101" s="184">
        <v>315.69949000000003</v>
      </c>
      <c r="AE101" s="103">
        <v>0.5474</v>
      </c>
      <c r="AF101" s="180">
        <v>19212.310380999999</v>
      </c>
      <c r="AG101" s="184">
        <v>321.34129999999999</v>
      </c>
      <c r="AH101" s="102">
        <v>0.54020000000000001</v>
      </c>
    </row>
    <row r="102" spans="2:34">
      <c r="B102" s="106">
        <v>94</v>
      </c>
      <c r="C102" s="105" t="s">
        <v>34</v>
      </c>
      <c r="D102" s="104">
        <v>111</v>
      </c>
      <c r="E102" s="161">
        <v>8.9882999999999998E-4</v>
      </c>
      <c r="F102" s="104">
        <v>121</v>
      </c>
      <c r="G102" s="161">
        <v>9.5713000000000005E-4</v>
      </c>
      <c r="H102" s="173">
        <v>14857.583579</v>
      </c>
      <c r="I102" s="167">
        <v>5907.2131200000003</v>
      </c>
      <c r="J102" s="103" t="s">
        <v>203</v>
      </c>
      <c r="K102" s="180">
        <v>14856.89955</v>
      </c>
      <c r="L102" s="184">
        <v>6010.7762300000004</v>
      </c>
      <c r="M102" s="103" t="s">
        <v>203</v>
      </c>
      <c r="N102" s="180">
        <v>14855.443911</v>
      </c>
      <c r="O102" s="184">
        <v>4610.2598200000002</v>
      </c>
      <c r="P102" s="103" t="s">
        <v>203</v>
      </c>
      <c r="Q102" s="180">
        <v>14853.305794</v>
      </c>
      <c r="R102" s="184">
        <v>4793.9877699999997</v>
      </c>
      <c r="S102" s="103" t="s">
        <v>203</v>
      </c>
      <c r="T102" s="180">
        <v>14841.482485</v>
      </c>
      <c r="U102" s="184">
        <v>4721.8593700000001</v>
      </c>
      <c r="V102" s="103" t="s">
        <v>203</v>
      </c>
      <c r="W102" s="180">
        <v>14859.923026</v>
      </c>
      <c r="X102" s="184">
        <v>4801.2909799999998</v>
      </c>
      <c r="Y102" s="103" t="s">
        <v>203</v>
      </c>
      <c r="Z102" s="180">
        <v>14855.794228999999</v>
      </c>
      <c r="AA102" s="184">
        <v>4794.7190300000002</v>
      </c>
      <c r="AB102" s="103" t="s">
        <v>203</v>
      </c>
      <c r="AC102" s="180">
        <v>14847.720148</v>
      </c>
      <c r="AD102" s="184">
        <v>4730.4893099999999</v>
      </c>
      <c r="AE102" s="103" t="s">
        <v>203</v>
      </c>
      <c r="AF102" s="180">
        <v>14844.848021</v>
      </c>
      <c r="AG102" s="184">
        <v>4723.3948799999998</v>
      </c>
      <c r="AH102" s="102" t="s">
        <v>203</v>
      </c>
    </row>
    <row r="103" spans="2:34">
      <c r="B103" s="106">
        <v>95</v>
      </c>
      <c r="C103" s="105" t="s">
        <v>35</v>
      </c>
      <c r="D103" s="104">
        <v>377</v>
      </c>
      <c r="E103" s="161">
        <v>3.0527800000000002E-3</v>
      </c>
      <c r="F103" s="104">
        <v>394</v>
      </c>
      <c r="G103" s="161">
        <v>3.1166000000000002E-3</v>
      </c>
      <c r="H103" s="173">
        <v>18272.208332999999</v>
      </c>
      <c r="I103" s="167">
        <v>-1310.6625899999999</v>
      </c>
      <c r="J103" s="103">
        <v>3.0999999999999999E-3</v>
      </c>
      <c r="K103" s="180">
        <v>18265.536655</v>
      </c>
      <c r="L103" s="184">
        <v>-1096.10673</v>
      </c>
      <c r="M103" s="103">
        <v>1.3299999999999999E-2</v>
      </c>
      <c r="N103" s="180">
        <v>18263.365534</v>
      </c>
      <c r="O103" s="184">
        <v>-2489.1967800000002</v>
      </c>
      <c r="P103" s="103" t="s">
        <v>203</v>
      </c>
      <c r="Q103" s="180">
        <v>18262.393194</v>
      </c>
      <c r="R103" s="184">
        <v>-2209.54322</v>
      </c>
      <c r="S103" s="103" t="s">
        <v>203</v>
      </c>
      <c r="T103" s="180">
        <v>18272.026424</v>
      </c>
      <c r="U103" s="184">
        <v>-2267.0098800000001</v>
      </c>
      <c r="V103" s="103" t="s">
        <v>203</v>
      </c>
      <c r="W103" s="180">
        <v>18260.520429</v>
      </c>
      <c r="X103" s="184">
        <v>-2218.5528199999999</v>
      </c>
      <c r="Y103" s="103" t="s">
        <v>203</v>
      </c>
      <c r="Z103" s="180">
        <v>18265.765909999998</v>
      </c>
      <c r="AA103" s="184">
        <v>-2217.64633</v>
      </c>
      <c r="AB103" s="103" t="s">
        <v>203</v>
      </c>
      <c r="AC103" s="180">
        <v>18270.088154000001</v>
      </c>
      <c r="AD103" s="184">
        <v>-2270.9197800000002</v>
      </c>
      <c r="AE103" s="103" t="s">
        <v>203</v>
      </c>
      <c r="AF103" s="180">
        <v>18274.744375999999</v>
      </c>
      <c r="AG103" s="184">
        <v>-2268.9314199999999</v>
      </c>
      <c r="AH103" s="102" t="s">
        <v>203</v>
      </c>
    </row>
    <row r="104" spans="2:34">
      <c r="B104" s="106">
        <v>96</v>
      </c>
      <c r="C104" s="105" t="s">
        <v>36</v>
      </c>
      <c r="D104" s="104">
        <v>1563</v>
      </c>
      <c r="E104" s="161">
        <v>1.2656489999999999E-2</v>
      </c>
      <c r="F104" s="104">
        <v>1618</v>
      </c>
      <c r="G104" s="161">
        <v>1.279861E-2</v>
      </c>
      <c r="H104" s="173">
        <v>18897.915529999998</v>
      </c>
      <c r="I104" s="167">
        <v>-1557.9386300000001</v>
      </c>
      <c r="J104" s="103" t="s">
        <v>203</v>
      </c>
      <c r="K104" s="180">
        <v>18819.764285000001</v>
      </c>
      <c r="L104" s="184">
        <v>-1423.24947</v>
      </c>
      <c r="M104" s="103" t="s">
        <v>203</v>
      </c>
      <c r="N104" s="180">
        <v>18843.136927</v>
      </c>
      <c r="O104" s="184">
        <v>-2432.1417000000001</v>
      </c>
      <c r="P104" s="103" t="s">
        <v>203</v>
      </c>
      <c r="Q104" s="180">
        <v>18536.878663</v>
      </c>
      <c r="R104" s="184">
        <v>-2247.4223200000001</v>
      </c>
      <c r="S104" s="103" t="s">
        <v>203</v>
      </c>
      <c r="T104" s="180">
        <v>18291.181961999999</v>
      </c>
      <c r="U104" s="184">
        <v>-2292.3365199999998</v>
      </c>
      <c r="V104" s="103" t="s">
        <v>203</v>
      </c>
      <c r="W104" s="180">
        <v>18213.031733</v>
      </c>
      <c r="X104" s="184">
        <v>-2260.6606000000002</v>
      </c>
      <c r="Y104" s="103" t="s">
        <v>203</v>
      </c>
      <c r="Z104" s="180">
        <v>18364.766961000001</v>
      </c>
      <c r="AA104" s="184">
        <v>-2259.4016499999998</v>
      </c>
      <c r="AB104" s="103" t="s">
        <v>203</v>
      </c>
      <c r="AC104" s="180">
        <v>17861.359145999999</v>
      </c>
      <c r="AD104" s="184">
        <v>-2299.4158000000002</v>
      </c>
      <c r="AE104" s="103" t="s">
        <v>203</v>
      </c>
      <c r="AF104" s="180">
        <v>17994.477024</v>
      </c>
      <c r="AG104" s="184">
        <v>-2298.3538800000001</v>
      </c>
      <c r="AH104" s="102" t="s">
        <v>203</v>
      </c>
    </row>
    <row r="105" spans="2:34">
      <c r="B105" s="106">
        <v>97</v>
      </c>
      <c r="C105" s="105" t="s">
        <v>37</v>
      </c>
      <c r="D105" s="104">
        <v>2283</v>
      </c>
      <c r="E105" s="161">
        <v>1.848673E-2</v>
      </c>
      <c r="F105" s="104">
        <v>2365</v>
      </c>
      <c r="G105" s="161">
        <v>1.8707479999999999E-2</v>
      </c>
      <c r="H105" s="173">
        <v>18852.476504999999</v>
      </c>
      <c r="I105" s="167">
        <v>-1515.2275</v>
      </c>
      <c r="J105" s="103" t="s">
        <v>203</v>
      </c>
      <c r="K105" s="180">
        <v>18860.046295</v>
      </c>
      <c r="L105" s="184">
        <v>-1432.8582799999999</v>
      </c>
      <c r="M105" s="103" t="s">
        <v>203</v>
      </c>
      <c r="N105" s="180">
        <v>18867.708165</v>
      </c>
      <c r="O105" s="184">
        <v>-2176.62536</v>
      </c>
      <c r="P105" s="103" t="s">
        <v>203</v>
      </c>
      <c r="Q105" s="180">
        <v>18873.192010999999</v>
      </c>
      <c r="R105" s="184">
        <v>-2055.67274</v>
      </c>
      <c r="S105" s="103" t="s">
        <v>203</v>
      </c>
      <c r="T105" s="180">
        <v>18863.953895999999</v>
      </c>
      <c r="U105" s="184">
        <v>-2087.4306799999999</v>
      </c>
      <c r="V105" s="103" t="s">
        <v>203</v>
      </c>
      <c r="W105" s="180">
        <v>18879.860809000002</v>
      </c>
      <c r="X105" s="184">
        <v>-2062.53863</v>
      </c>
      <c r="Y105" s="103" t="s">
        <v>203</v>
      </c>
      <c r="Z105" s="180">
        <v>18880.558541999999</v>
      </c>
      <c r="AA105" s="184">
        <v>-2058.4482600000001</v>
      </c>
      <c r="AB105" s="103" t="s">
        <v>203</v>
      </c>
      <c r="AC105" s="180">
        <v>18869.689824000001</v>
      </c>
      <c r="AD105" s="184">
        <v>-2089.6403599999999</v>
      </c>
      <c r="AE105" s="103" t="s">
        <v>203</v>
      </c>
      <c r="AF105" s="180">
        <v>18871.380249999998</v>
      </c>
      <c r="AG105" s="184">
        <v>-2086.1206900000002</v>
      </c>
      <c r="AH105" s="102" t="s">
        <v>203</v>
      </c>
    </row>
    <row r="106" spans="2:34">
      <c r="B106" s="106">
        <v>98</v>
      </c>
      <c r="C106" s="105" t="s">
        <v>38</v>
      </c>
      <c r="D106" s="104">
        <v>3390</v>
      </c>
      <c r="E106" s="161">
        <v>2.745073E-2</v>
      </c>
      <c r="F106" s="104">
        <v>3502</v>
      </c>
      <c r="G106" s="161">
        <v>2.770131E-2</v>
      </c>
      <c r="H106" s="173">
        <v>18913.864237000002</v>
      </c>
      <c r="I106" s="167">
        <v>-838.25734999999997</v>
      </c>
      <c r="J106" s="103" t="s">
        <v>203</v>
      </c>
      <c r="K106" s="180">
        <v>18921.757992999999</v>
      </c>
      <c r="L106" s="184">
        <v>-809.60244</v>
      </c>
      <c r="M106" s="103" t="s">
        <v>203</v>
      </c>
      <c r="N106" s="180">
        <v>18938.421612999999</v>
      </c>
      <c r="O106" s="184">
        <v>-1272.8395499999999</v>
      </c>
      <c r="P106" s="103" t="s">
        <v>203</v>
      </c>
      <c r="Q106" s="180">
        <v>18951.276117000001</v>
      </c>
      <c r="R106" s="184">
        <v>-1217.4781700000001</v>
      </c>
      <c r="S106" s="103" t="s">
        <v>203</v>
      </c>
      <c r="T106" s="180">
        <v>18961.606421</v>
      </c>
      <c r="U106" s="184">
        <v>-1248.4878200000001</v>
      </c>
      <c r="V106" s="103" t="s">
        <v>203</v>
      </c>
      <c r="W106" s="180">
        <v>18949.925337000001</v>
      </c>
      <c r="X106" s="184">
        <v>-1223.6549600000001</v>
      </c>
      <c r="Y106" s="103" t="s">
        <v>203</v>
      </c>
      <c r="Z106" s="180">
        <v>18947.956159000001</v>
      </c>
      <c r="AA106" s="184">
        <v>-1221.77494</v>
      </c>
      <c r="AB106" s="103" t="s">
        <v>203</v>
      </c>
      <c r="AC106" s="180">
        <v>18959.880448</v>
      </c>
      <c r="AD106" s="184">
        <v>-1250.9892500000001</v>
      </c>
      <c r="AE106" s="103" t="s">
        <v>203</v>
      </c>
      <c r="AF106" s="180">
        <v>18957.904351000001</v>
      </c>
      <c r="AG106" s="184">
        <v>-1249.44757</v>
      </c>
      <c r="AH106" s="102" t="s">
        <v>203</v>
      </c>
    </row>
    <row r="107" spans="2:34">
      <c r="B107" s="106">
        <v>99</v>
      </c>
      <c r="C107" s="105" t="s">
        <v>39</v>
      </c>
      <c r="D107" s="104">
        <v>34014</v>
      </c>
      <c r="E107" s="161">
        <v>0.27543039000000002</v>
      </c>
      <c r="F107" s="104">
        <v>34901</v>
      </c>
      <c r="G107" s="161">
        <v>0.27607182000000002</v>
      </c>
      <c r="H107" s="173">
        <v>18945.938553</v>
      </c>
      <c r="I107" s="167">
        <v>0</v>
      </c>
      <c r="J107" s="103" t="s">
        <v>235</v>
      </c>
      <c r="K107" s="180">
        <v>18636.865911000001</v>
      </c>
      <c r="L107" s="184">
        <v>0</v>
      </c>
      <c r="M107" s="103" t="s">
        <v>235</v>
      </c>
      <c r="N107" s="180">
        <v>18954.481253999998</v>
      </c>
      <c r="O107" s="184">
        <v>0</v>
      </c>
      <c r="P107" s="103" t="s">
        <v>235</v>
      </c>
      <c r="Q107" s="180">
        <v>18935.709769000001</v>
      </c>
      <c r="R107" s="184">
        <v>0</v>
      </c>
      <c r="S107" s="103" t="s">
        <v>235</v>
      </c>
      <c r="T107" s="180">
        <v>18897.765874000001</v>
      </c>
      <c r="U107" s="184">
        <v>0</v>
      </c>
      <c r="V107" s="103" t="s">
        <v>235</v>
      </c>
      <c r="W107" s="180">
        <v>18925.081395000001</v>
      </c>
      <c r="X107" s="184">
        <v>0</v>
      </c>
      <c r="Y107" s="103" t="s">
        <v>235</v>
      </c>
      <c r="Z107" s="180">
        <v>18935.220302000002</v>
      </c>
      <c r="AA107" s="184">
        <v>0</v>
      </c>
      <c r="AB107" s="103" t="s">
        <v>235</v>
      </c>
      <c r="AC107" s="180">
        <v>18879.149346999999</v>
      </c>
      <c r="AD107" s="184">
        <v>0</v>
      </c>
      <c r="AE107" s="103" t="s">
        <v>235</v>
      </c>
      <c r="AF107" s="180">
        <v>18896.496313</v>
      </c>
      <c r="AG107" s="184">
        <v>0</v>
      </c>
      <c r="AH107" s="102" t="s">
        <v>235</v>
      </c>
    </row>
    <row r="108" spans="2:34">
      <c r="B108" s="106">
        <v>100</v>
      </c>
      <c r="C108" s="105" t="s">
        <v>40</v>
      </c>
      <c r="D108" s="104">
        <v>34888</v>
      </c>
      <c r="E108" s="161">
        <v>0.28250765</v>
      </c>
      <c r="F108" s="104">
        <v>35696</v>
      </c>
      <c r="G108" s="161">
        <v>0.28236039000000002</v>
      </c>
      <c r="H108" s="173">
        <v>18929.443256999999</v>
      </c>
      <c r="I108" s="167">
        <v>491.66428999999999</v>
      </c>
      <c r="J108" s="103" t="s">
        <v>203</v>
      </c>
      <c r="K108" s="180">
        <v>18738.263343999999</v>
      </c>
      <c r="L108" s="184">
        <v>469.96568000000002</v>
      </c>
      <c r="M108" s="103" t="s">
        <v>203</v>
      </c>
      <c r="N108" s="180">
        <v>18935.641321999999</v>
      </c>
      <c r="O108" s="184">
        <v>521.42460000000005</v>
      </c>
      <c r="P108" s="103" t="s">
        <v>203</v>
      </c>
      <c r="Q108" s="180">
        <v>18913.763674999998</v>
      </c>
      <c r="R108" s="184">
        <v>498.93349000000001</v>
      </c>
      <c r="S108" s="103" t="s">
        <v>203</v>
      </c>
      <c r="T108" s="180">
        <v>18937.425008999999</v>
      </c>
      <c r="U108" s="184">
        <v>504.44247000000001</v>
      </c>
      <c r="V108" s="103" t="s">
        <v>203</v>
      </c>
      <c r="W108" s="180">
        <v>18922.980201999999</v>
      </c>
      <c r="X108" s="184">
        <v>499.73919000000001</v>
      </c>
      <c r="Y108" s="103" t="s">
        <v>203</v>
      </c>
      <c r="Z108" s="180">
        <v>18908.246351000002</v>
      </c>
      <c r="AA108" s="184">
        <v>506.64233999999999</v>
      </c>
      <c r="AB108" s="103" t="s">
        <v>203</v>
      </c>
      <c r="AC108" s="180">
        <v>18937.371371000001</v>
      </c>
      <c r="AD108" s="184">
        <v>505.16073</v>
      </c>
      <c r="AE108" s="103" t="s">
        <v>203</v>
      </c>
      <c r="AF108" s="180">
        <v>18936.68</v>
      </c>
      <c r="AG108" s="184">
        <v>511.24552</v>
      </c>
      <c r="AH108" s="102" t="s">
        <v>203</v>
      </c>
    </row>
    <row r="109" spans="2:34">
      <c r="B109" s="106">
        <v>101</v>
      </c>
      <c r="C109" s="105" t="s">
        <v>41</v>
      </c>
      <c r="D109" s="104">
        <v>25210</v>
      </c>
      <c r="E109" s="161">
        <v>0.20413946999999999</v>
      </c>
      <c r="F109" s="104">
        <v>25657</v>
      </c>
      <c r="G109" s="161">
        <v>0.20295047999999999</v>
      </c>
      <c r="H109" s="173">
        <v>18912.849806999999</v>
      </c>
      <c r="I109" s="167">
        <v>1533.08842</v>
      </c>
      <c r="J109" s="103" t="s">
        <v>203</v>
      </c>
      <c r="K109" s="180">
        <v>18915.172471000002</v>
      </c>
      <c r="L109" s="184">
        <v>1474.5199700000001</v>
      </c>
      <c r="M109" s="103" t="s">
        <v>203</v>
      </c>
      <c r="N109" s="180">
        <v>18911.291051</v>
      </c>
      <c r="O109" s="184">
        <v>1562.1285700000001</v>
      </c>
      <c r="P109" s="103" t="s">
        <v>203</v>
      </c>
      <c r="Q109" s="180">
        <v>18912.232427999999</v>
      </c>
      <c r="R109" s="184">
        <v>1504.75107</v>
      </c>
      <c r="S109" s="103" t="s">
        <v>203</v>
      </c>
      <c r="T109" s="180">
        <v>18912.281448999998</v>
      </c>
      <c r="U109" s="184">
        <v>1512.39283</v>
      </c>
      <c r="V109" s="103" t="s">
        <v>203</v>
      </c>
      <c r="W109" s="180">
        <v>18911.954072</v>
      </c>
      <c r="X109" s="184">
        <v>1502.6042600000001</v>
      </c>
      <c r="Y109" s="103" t="s">
        <v>203</v>
      </c>
      <c r="Z109" s="180">
        <v>18912.227158000002</v>
      </c>
      <c r="AA109" s="184">
        <v>1509.38087</v>
      </c>
      <c r="AB109" s="103" t="s">
        <v>203</v>
      </c>
      <c r="AC109" s="180">
        <v>18912.181501999999</v>
      </c>
      <c r="AD109" s="184">
        <v>1510.7296699999999</v>
      </c>
      <c r="AE109" s="103" t="s">
        <v>203</v>
      </c>
      <c r="AF109" s="180">
        <v>18912.425436000001</v>
      </c>
      <c r="AG109" s="184">
        <v>1517.46632</v>
      </c>
      <c r="AH109" s="102" t="s">
        <v>203</v>
      </c>
    </row>
    <row r="110" spans="2:34">
      <c r="B110" s="106">
        <v>102</v>
      </c>
      <c r="C110" s="105" t="s">
        <v>42</v>
      </c>
      <c r="D110" s="104">
        <v>14267</v>
      </c>
      <c r="E110" s="161">
        <v>0.11552788</v>
      </c>
      <c r="F110" s="104">
        <v>14500</v>
      </c>
      <c r="G110" s="161">
        <v>0.11469704</v>
      </c>
      <c r="H110" s="173">
        <v>18911.131569000001</v>
      </c>
      <c r="I110" s="167">
        <v>3095.4881700000001</v>
      </c>
      <c r="J110" s="103" t="s">
        <v>203</v>
      </c>
      <c r="K110" s="180">
        <v>18898.428318999999</v>
      </c>
      <c r="L110" s="184">
        <v>3015.6181700000002</v>
      </c>
      <c r="M110" s="103" t="s">
        <v>203</v>
      </c>
      <c r="N110" s="180">
        <v>19026.334793999999</v>
      </c>
      <c r="O110" s="184">
        <v>3119.93118</v>
      </c>
      <c r="P110" s="103" t="s">
        <v>203</v>
      </c>
      <c r="Q110" s="180">
        <v>18999.900945000001</v>
      </c>
      <c r="R110" s="184">
        <v>3042.6790500000002</v>
      </c>
      <c r="S110" s="103" t="s">
        <v>203</v>
      </c>
      <c r="T110" s="180">
        <v>18981.618267000002</v>
      </c>
      <c r="U110" s="184">
        <v>3054.04934</v>
      </c>
      <c r="V110" s="103" t="s">
        <v>203</v>
      </c>
      <c r="W110" s="180">
        <v>19078.279713</v>
      </c>
      <c r="X110" s="184">
        <v>3036.9742299999998</v>
      </c>
      <c r="Y110" s="103" t="s">
        <v>203</v>
      </c>
      <c r="Z110" s="180">
        <v>19060.445071999999</v>
      </c>
      <c r="AA110" s="184">
        <v>3043.5078100000001</v>
      </c>
      <c r="AB110" s="103" t="s">
        <v>203</v>
      </c>
      <c r="AC110" s="180">
        <v>19010.603485</v>
      </c>
      <c r="AD110" s="184">
        <v>3048.8815199999999</v>
      </c>
      <c r="AE110" s="103" t="s">
        <v>203</v>
      </c>
      <c r="AF110" s="180">
        <v>19007.240454999999</v>
      </c>
      <c r="AG110" s="184">
        <v>3055.5237099999999</v>
      </c>
      <c r="AH110" s="102" t="s">
        <v>203</v>
      </c>
    </row>
    <row r="111" spans="2:34">
      <c r="B111" s="106">
        <v>103</v>
      </c>
      <c r="C111" s="105" t="s">
        <v>43</v>
      </c>
      <c r="D111" s="104">
        <v>6080</v>
      </c>
      <c r="E111" s="161">
        <v>4.9233159999999998E-2</v>
      </c>
      <c r="F111" s="104">
        <v>6170</v>
      </c>
      <c r="G111" s="161">
        <v>4.880557E-2</v>
      </c>
      <c r="H111" s="173">
        <v>18940.889173</v>
      </c>
      <c r="I111" s="167">
        <v>5375.2176600000003</v>
      </c>
      <c r="J111" s="103" t="s">
        <v>203</v>
      </c>
      <c r="K111" s="180">
        <v>18930.082997000001</v>
      </c>
      <c r="L111" s="184">
        <v>5277.0105599999997</v>
      </c>
      <c r="M111" s="103" t="s">
        <v>203</v>
      </c>
      <c r="N111" s="180">
        <v>18936.905880999999</v>
      </c>
      <c r="O111" s="184">
        <v>5400.7077300000001</v>
      </c>
      <c r="P111" s="103" t="s">
        <v>203</v>
      </c>
      <c r="Q111" s="180">
        <v>18927.007423999999</v>
      </c>
      <c r="R111" s="184">
        <v>5306.0246200000001</v>
      </c>
      <c r="S111" s="103" t="s">
        <v>203</v>
      </c>
      <c r="T111" s="180">
        <v>18927.848306</v>
      </c>
      <c r="U111" s="184">
        <v>5315.4175100000002</v>
      </c>
      <c r="V111" s="103" t="s">
        <v>203</v>
      </c>
      <c r="W111" s="180">
        <v>18925.759495999999</v>
      </c>
      <c r="X111" s="184">
        <v>5298.42562</v>
      </c>
      <c r="Y111" s="103" t="s">
        <v>203</v>
      </c>
      <c r="Z111" s="180">
        <v>18924.513548999999</v>
      </c>
      <c r="AA111" s="184">
        <v>5308.4275600000001</v>
      </c>
      <c r="AB111" s="103" t="s">
        <v>203</v>
      </c>
      <c r="AC111" s="180">
        <v>18926.565731999999</v>
      </c>
      <c r="AD111" s="184">
        <v>5308.9239500000003</v>
      </c>
      <c r="AE111" s="103" t="s">
        <v>203</v>
      </c>
      <c r="AF111" s="180">
        <v>18925.570348000001</v>
      </c>
      <c r="AG111" s="184">
        <v>5318.2913600000002</v>
      </c>
      <c r="AH111" s="102" t="s">
        <v>203</v>
      </c>
    </row>
    <row r="112" spans="2:34">
      <c r="B112" s="106">
        <v>104</v>
      </c>
      <c r="C112" s="105" t="s">
        <v>44</v>
      </c>
      <c r="D112" s="104">
        <v>1346</v>
      </c>
      <c r="E112" s="161">
        <v>1.0899310000000001E-2</v>
      </c>
      <c r="F112" s="104">
        <v>1360</v>
      </c>
      <c r="G112" s="161">
        <v>1.075779E-2</v>
      </c>
      <c r="H112" s="173">
        <v>18903.892501999999</v>
      </c>
      <c r="I112" s="167">
        <v>7426.6868400000003</v>
      </c>
      <c r="J112" s="103" t="s">
        <v>203</v>
      </c>
      <c r="K112" s="180">
        <v>18901.586535999999</v>
      </c>
      <c r="L112" s="184">
        <v>7261.9922299999998</v>
      </c>
      <c r="M112" s="103" t="s">
        <v>203</v>
      </c>
      <c r="N112" s="180">
        <v>18903.632518999999</v>
      </c>
      <c r="O112" s="184">
        <v>7466.7613600000004</v>
      </c>
      <c r="P112" s="103" t="s">
        <v>203</v>
      </c>
      <c r="Q112" s="180">
        <v>18901.521325000002</v>
      </c>
      <c r="R112" s="184">
        <v>7308.1210600000004</v>
      </c>
      <c r="S112" s="103" t="s">
        <v>203</v>
      </c>
      <c r="T112" s="180">
        <v>18902.320110000001</v>
      </c>
      <c r="U112" s="184">
        <v>7321.7022200000001</v>
      </c>
      <c r="V112" s="103" t="s">
        <v>203</v>
      </c>
      <c r="W112" s="180">
        <v>18899.621746000001</v>
      </c>
      <c r="X112" s="184">
        <v>7302.3998700000002</v>
      </c>
      <c r="Y112" s="103" t="s">
        <v>203</v>
      </c>
      <c r="Z112" s="180">
        <v>18897.389142</v>
      </c>
      <c r="AA112" s="184">
        <v>7315.10761</v>
      </c>
      <c r="AB112" s="103" t="s">
        <v>203</v>
      </c>
      <c r="AC112" s="180">
        <v>18900.510189000001</v>
      </c>
      <c r="AD112" s="184">
        <v>7316.8020399999996</v>
      </c>
      <c r="AE112" s="103" t="s">
        <v>203</v>
      </c>
      <c r="AF112" s="180">
        <v>18898.507065999998</v>
      </c>
      <c r="AG112" s="184">
        <v>7328.8483200000001</v>
      </c>
      <c r="AH112" s="102" t="s">
        <v>203</v>
      </c>
    </row>
    <row r="113" spans="2:34">
      <c r="B113" s="106">
        <v>105</v>
      </c>
      <c r="C113" s="105" t="s">
        <v>45</v>
      </c>
      <c r="D113" s="104">
        <v>135</v>
      </c>
      <c r="E113" s="161">
        <v>1.0931700000000001E-3</v>
      </c>
      <c r="F113" s="104">
        <v>136</v>
      </c>
      <c r="G113" s="161">
        <v>1.0757799999999999E-3</v>
      </c>
      <c r="H113" s="173">
        <v>18857.850656999999</v>
      </c>
      <c r="I113" s="167">
        <v>11183.4084</v>
      </c>
      <c r="J113" s="103" t="s">
        <v>203</v>
      </c>
      <c r="K113" s="180">
        <v>18863.548975999998</v>
      </c>
      <c r="L113" s="184">
        <v>11056.09727</v>
      </c>
      <c r="M113" s="103" t="s">
        <v>203</v>
      </c>
      <c r="N113" s="180">
        <v>18860.254465999999</v>
      </c>
      <c r="O113" s="184">
        <v>11177.639359999999</v>
      </c>
      <c r="P113" s="103" t="s">
        <v>203</v>
      </c>
      <c r="Q113" s="180">
        <v>18865.868546999998</v>
      </c>
      <c r="R113" s="184">
        <v>11057.436589999999</v>
      </c>
      <c r="S113" s="103" t="s">
        <v>203</v>
      </c>
      <c r="T113" s="180">
        <v>18864.613347999999</v>
      </c>
      <c r="U113" s="184">
        <v>11083.86141</v>
      </c>
      <c r="V113" s="103" t="s">
        <v>203</v>
      </c>
      <c r="W113" s="180">
        <v>18860.889739999999</v>
      </c>
      <c r="X113" s="184">
        <v>11073.421969999999</v>
      </c>
      <c r="Y113" s="103" t="s">
        <v>203</v>
      </c>
      <c r="Z113" s="180">
        <v>18862.723051000001</v>
      </c>
      <c r="AA113" s="184">
        <v>11067.609689999999</v>
      </c>
      <c r="AB113" s="103" t="s">
        <v>203</v>
      </c>
      <c r="AC113" s="180">
        <v>18860.395435999999</v>
      </c>
      <c r="AD113" s="184">
        <v>11094.424859999999</v>
      </c>
      <c r="AE113" s="103" t="s">
        <v>203</v>
      </c>
      <c r="AF113" s="180">
        <v>18861.760498</v>
      </c>
      <c r="AG113" s="184">
        <v>11093.197389999999</v>
      </c>
      <c r="AH113" s="102" t="s">
        <v>203</v>
      </c>
    </row>
    <row r="114" spans="2:34">
      <c r="B114" s="106">
        <v>106</v>
      </c>
      <c r="C114" s="105" t="s">
        <v>399</v>
      </c>
      <c r="D114" s="104">
        <v>2389</v>
      </c>
      <c r="E114" s="161">
        <v>1.9345069999999999E-2</v>
      </c>
      <c r="F114" s="104">
        <v>2405</v>
      </c>
      <c r="G114" s="161">
        <v>1.9023890000000002E-2</v>
      </c>
      <c r="H114" s="173">
        <v>18813.125889999999</v>
      </c>
      <c r="I114" s="167">
        <v>23825.024819999999</v>
      </c>
      <c r="J114" s="103" t="s">
        <v>203</v>
      </c>
      <c r="K114" s="180">
        <v>18810.145914000001</v>
      </c>
      <c r="L114" s="184">
        <v>23720.718929999999</v>
      </c>
      <c r="M114" s="103" t="s">
        <v>203</v>
      </c>
      <c r="N114" s="180">
        <v>18818.127747999999</v>
      </c>
      <c r="O114" s="184">
        <v>23772.012350000001</v>
      </c>
      <c r="P114" s="103" t="s">
        <v>203</v>
      </c>
      <c r="Q114" s="180">
        <v>18817.852982</v>
      </c>
      <c r="R114" s="184">
        <v>23676.62212</v>
      </c>
      <c r="S114" s="103" t="s">
        <v>203</v>
      </c>
      <c r="T114" s="180">
        <v>18824.005824</v>
      </c>
      <c r="U114" s="184">
        <v>23688.904480000001</v>
      </c>
      <c r="V114" s="103" t="s">
        <v>203</v>
      </c>
      <c r="W114" s="180">
        <v>18819.178370000001</v>
      </c>
      <c r="X114" s="184">
        <v>23675.52419</v>
      </c>
      <c r="Y114" s="103" t="s">
        <v>203</v>
      </c>
      <c r="Z114" s="180">
        <v>18820.932473000001</v>
      </c>
      <c r="AA114" s="184">
        <v>23675.731739999999</v>
      </c>
      <c r="AB114" s="103" t="s">
        <v>203</v>
      </c>
      <c r="AC114" s="180">
        <v>18825.193552000001</v>
      </c>
      <c r="AD114" s="184">
        <v>23687.215189999999</v>
      </c>
      <c r="AE114" s="103" t="s">
        <v>203</v>
      </c>
      <c r="AF114" s="180">
        <v>18826.366644000002</v>
      </c>
      <c r="AG114" s="184">
        <v>23687.143469999999</v>
      </c>
      <c r="AH114" s="102" t="s">
        <v>203</v>
      </c>
    </row>
    <row r="115" spans="2:34">
      <c r="B115" s="106">
        <v>107</v>
      </c>
      <c r="C115" s="105" t="s">
        <v>391</v>
      </c>
      <c r="D115" s="104">
        <v>120090</v>
      </c>
      <c r="E115" s="161">
        <v>0.97243590999999996</v>
      </c>
      <c r="F115" s="104">
        <v>122907</v>
      </c>
      <c r="G115" s="161">
        <v>0.97221168000000002</v>
      </c>
      <c r="H115" s="173">
        <v>18914.697017999999</v>
      </c>
      <c r="I115" s="167">
        <v>11495.878769999999</v>
      </c>
      <c r="J115" s="103" t="s">
        <v>203</v>
      </c>
      <c r="K115" s="180">
        <v>18768.071900999999</v>
      </c>
      <c r="L115" s="184">
        <v>11415.51856</v>
      </c>
      <c r="M115" s="103" t="s">
        <v>203</v>
      </c>
      <c r="N115" s="180">
        <v>18931.282073999999</v>
      </c>
      <c r="O115" s="184">
        <v>11485.72885</v>
      </c>
      <c r="P115" s="103" t="s">
        <v>203</v>
      </c>
      <c r="Q115" s="180">
        <v>18911.450429</v>
      </c>
      <c r="R115" s="184">
        <v>11410.20861</v>
      </c>
      <c r="S115" s="103" t="s">
        <v>203</v>
      </c>
      <c r="T115" s="180">
        <v>18901.713425000002</v>
      </c>
      <c r="U115" s="184">
        <v>11424.31986</v>
      </c>
      <c r="V115" s="103" t="s">
        <v>203</v>
      </c>
      <c r="W115" s="180">
        <v>18915.565012999999</v>
      </c>
      <c r="X115" s="184">
        <v>11411.606089999999</v>
      </c>
      <c r="Y115" s="103" t="s">
        <v>203</v>
      </c>
      <c r="Z115" s="180">
        <v>18913.880823</v>
      </c>
      <c r="AA115" s="184">
        <v>11414.179959999999</v>
      </c>
      <c r="AB115" s="103" t="s">
        <v>203</v>
      </c>
      <c r="AC115" s="180">
        <v>18893.750562000001</v>
      </c>
      <c r="AD115" s="184">
        <v>11424.264510000001</v>
      </c>
      <c r="AE115" s="103" t="s">
        <v>203</v>
      </c>
      <c r="AF115" s="180">
        <v>18899.698452000001</v>
      </c>
      <c r="AG115" s="184">
        <v>11426.557119999999</v>
      </c>
      <c r="AH115" s="102" t="s">
        <v>203</v>
      </c>
    </row>
    <row r="116" spans="2:34">
      <c r="B116" s="106">
        <v>108</v>
      </c>
      <c r="C116" s="105" t="s">
        <v>158</v>
      </c>
      <c r="D116" s="104">
        <v>1102</v>
      </c>
      <c r="E116" s="161">
        <v>8.9235100000000008E-3</v>
      </c>
      <c r="F116" s="104">
        <v>1108</v>
      </c>
      <c r="G116" s="161">
        <v>8.7644400000000001E-3</v>
      </c>
      <c r="H116" s="173">
        <v>19799.026366999999</v>
      </c>
      <c r="I116" s="167">
        <v>0</v>
      </c>
      <c r="J116" s="103" t="s">
        <v>235</v>
      </c>
      <c r="K116" s="180">
        <v>19925.257647999999</v>
      </c>
      <c r="L116" s="184">
        <v>0</v>
      </c>
      <c r="M116" s="103" t="s">
        <v>235</v>
      </c>
      <c r="N116" s="180">
        <v>19893.290097000001</v>
      </c>
      <c r="O116" s="184">
        <v>0</v>
      </c>
      <c r="P116" s="103" t="s">
        <v>235</v>
      </c>
      <c r="Q116" s="180">
        <v>20021.015547999999</v>
      </c>
      <c r="R116" s="184">
        <v>0</v>
      </c>
      <c r="S116" s="103" t="s">
        <v>235</v>
      </c>
      <c r="T116" s="180">
        <v>20078.508725</v>
      </c>
      <c r="U116" s="184">
        <v>0</v>
      </c>
      <c r="V116" s="103" t="s">
        <v>235</v>
      </c>
      <c r="W116" s="180">
        <v>20070.350653000001</v>
      </c>
      <c r="X116" s="184">
        <v>0</v>
      </c>
      <c r="Y116" s="103" t="s">
        <v>235</v>
      </c>
      <c r="Z116" s="180">
        <v>20079.788572000001</v>
      </c>
      <c r="AA116" s="184">
        <v>0</v>
      </c>
      <c r="AB116" s="103" t="s">
        <v>235</v>
      </c>
      <c r="AC116" s="180">
        <v>20117.332409999999</v>
      </c>
      <c r="AD116" s="184">
        <v>0</v>
      </c>
      <c r="AE116" s="103" t="s">
        <v>235</v>
      </c>
      <c r="AF116" s="180">
        <v>20126.044053000001</v>
      </c>
      <c r="AG116" s="184">
        <v>0</v>
      </c>
      <c r="AH116" s="102" t="s">
        <v>235</v>
      </c>
    </row>
    <row r="117" spans="2:34">
      <c r="B117" s="106">
        <v>109</v>
      </c>
      <c r="C117" s="105" t="s">
        <v>311</v>
      </c>
      <c r="D117" s="104">
        <v>16062</v>
      </c>
      <c r="E117" s="161">
        <v>0.13006300000000001</v>
      </c>
      <c r="F117" s="104">
        <v>16549</v>
      </c>
      <c r="G117" s="161">
        <v>0.13090492000000001</v>
      </c>
      <c r="H117" s="173">
        <v>18718.587022</v>
      </c>
      <c r="I117" s="167">
        <v>1754.73937</v>
      </c>
      <c r="J117" s="103" t="s">
        <v>203</v>
      </c>
      <c r="K117" s="180">
        <v>18036.417148</v>
      </c>
      <c r="L117" s="184">
        <v>1768.10618</v>
      </c>
      <c r="M117" s="103" t="s">
        <v>203</v>
      </c>
      <c r="N117" s="180">
        <v>18750.153630000001</v>
      </c>
      <c r="O117" s="184">
        <v>1474.0373099999999</v>
      </c>
      <c r="P117" s="103" t="s">
        <v>203</v>
      </c>
      <c r="Q117" s="180">
        <v>18663.675977999999</v>
      </c>
      <c r="R117" s="184">
        <v>1504.8131100000001</v>
      </c>
      <c r="S117" s="103" t="s">
        <v>203</v>
      </c>
      <c r="T117" s="180">
        <v>18556.886514000002</v>
      </c>
      <c r="U117" s="184">
        <v>1455.05675</v>
      </c>
      <c r="V117" s="103" t="s">
        <v>203</v>
      </c>
      <c r="W117" s="180">
        <v>18604.376589</v>
      </c>
      <c r="X117" s="184">
        <v>1471.2741799999999</v>
      </c>
      <c r="Y117" s="103" t="s">
        <v>203</v>
      </c>
      <c r="Z117" s="180">
        <v>18637.748527</v>
      </c>
      <c r="AA117" s="184">
        <v>1448.5440799999999</v>
      </c>
      <c r="AB117" s="103" t="s">
        <v>203</v>
      </c>
      <c r="AC117" s="180">
        <v>18471.134362000001</v>
      </c>
      <c r="AD117" s="184">
        <v>1429.35006</v>
      </c>
      <c r="AE117" s="103" t="s">
        <v>203</v>
      </c>
      <c r="AF117" s="180">
        <v>18517.785104999999</v>
      </c>
      <c r="AG117" s="184">
        <v>1410.0951500000001</v>
      </c>
      <c r="AH117" s="102" t="s">
        <v>203</v>
      </c>
    </row>
    <row r="118" spans="2:34">
      <c r="B118" s="106">
        <v>110</v>
      </c>
      <c r="C118" s="105" t="s">
        <v>313</v>
      </c>
      <c r="D118" s="104">
        <v>387</v>
      </c>
      <c r="E118" s="161">
        <v>3.1337600000000002E-3</v>
      </c>
      <c r="F118" s="104">
        <v>405</v>
      </c>
      <c r="G118" s="161">
        <v>3.20361E-3</v>
      </c>
      <c r="H118" s="173">
        <v>19817.754194000001</v>
      </c>
      <c r="I118" s="167">
        <v>-2050.6135599999998</v>
      </c>
      <c r="J118" s="103">
        <v>8.0000000000000002E-3</v>
      </c>
      <c r="K118" s="180">
        <v>19782.270123999999</v>
      </c>
      <c r="L118" s="184">
        <v>-2029.6701499999999</v>
      </c>
      <c r="M118" s="103">
        <v>8.5000000000000006E-3</v>
      </c>
      <c r="N118" s="180">
        <v>19809.475412</v>
      </c>
      <c r="O118" s="184">
        <v>-1987.4461699999999</v>
      </c>
      <c r="P118" s="103">
        <v>0.01</v>
      </c>
      <c r="Q118" s="180">
        <v>19779.833870999999</v>
      </c>
      <c r="R118" s="184">
        <v>-1971.19083</v>
      </c>
      <c r="S118" s="103">
        <v>1.0500000000000001E-2</v>
      </c>
      <c r="T118" s="180">
        <v>19831.044119999999</v>
      </c>
      <c r="U118" s="184">
        <v>-2120.0521600000002</v>
      </c>
      <c r="V118" s="103">
        <v>5.8999999999999999E-3</v>
      </c>
      <c r="W118" s="180">
        <v>19782.605786</v>
      </c>
      <c r="X118" s="184">
        <v>-1957.97342</v>
      </c>
      <c r="Y118" s="103">
        <v>1.0999999999999999E-2</v>
      </c>
      <c r="Z118" s="180">
        <v>19794.298078</v>
      </c>
      <c r="AA118" s="184">
        <v>-1972.4906100000001</v>
      </c>
      <c r="AB118" s="103">
        <v>1.0500000000000001E-2</v>
      </c>
      <c r="AC118" s="180">
        <v>19832.946876999998</v>
      </c>
      <c r="AD118" s="184">
        <v>-2097.0324099999998</v>
      </c>
      <c r="AE118" s="103">
        <v>6.4999999999999997E-3</v>
      </c>
      <c r="AF118" s="180">
        <v>19840.711803999999</v>
      </c>
      <c r="AG118" s="184">
        <v>-2108.4189200000001</v>
      </c>
      <c r="AH118" s="102">
        <v>6.1999999999999998E-3</v>
      </c>
    </row>
    <row r="119" spans="2:34">
      <c r="B119" s="106">
        <v>111</v>
      </c>
      <c r="C119" s="105" t="s">
        <v>315</v>
      </c>
      <c r="D119" s="104">
        <v>247</v>
      </c>
      <c r="E119" s="161">
        <v>2.0000999999999999E-3</v>
      </c>
      <c r="F119" s="104">
        <v>254</v>
      </c>
      <c r="G119" s="161">
        <v>2.0091800000000002E-3</v>
      </c>
      <c r="H119" s="173">
        <v>18946.416906999999</v>
      </c>
      <c r="I119" s="167">
        <v>10500.40417</v>
      </c>
      <c r="J119" s="103" t="s">
        <v>203</v>
      </c>
      <c r="K119" s="180">
        <v>18945.458273</v>
      </c>
      <c r="L119" s="184">
        <v>10554.328509999999</v>
      </c>
      <c r="M119" s="103" t="s">
        <v>203</v>
      </c>
      <c r="N119" s="180">
        <v>18939.919725</v>
      </c>
      <c r="O119" s="184">
        <v>9309.1671399999996</v>
      </c>
      <c r="P119" s="103" t="s">
        <v>203</v>
      </c>
      <c r="Q119" s="180">
        <v>18937.913690000001</v>
      </c>
      <c r="R119" s="184">
        <v>9440.3738200000007</v>
      </c>
      <c r="S119" s="103" t="s">
        <v>203</v>
      </c>
      <c r="T119" s="180">
        <v>18931.612879</v>
      </c>
      <c r="U119" s="184">
        <v>9522.6571700000004</v>
      </c>
      <c r="V119" s="103" t="s">
        <v>203</v>
      </c>
      <c r="W119" s="180">
        <v>18940.446892</v>
      </c>
      <c r="X119" s="184">
        <v>9447.9720600000001</v>
      </c>
      <c r="Y119" s="103" t="s">
        <v>203</v>
      </c>
      <c r="Z119" s="180">
        <v>18939.720645000001</v>
      </c>
      <c r="AA119" s="184">
        <v>9432.2576200000003</v>
      </c>
      <c r="AB119" s="103" t="s">
        <v>203</v>
      </c>
      <c r="AC119" s="180">
        <v>18933.797490000001</v>
      </c>
      <c r="AD119" s="184">
        <v>9524.1602299999995</v>
      </c>
      <c r="AE119" s="103" t="s">
        <v>203</v>
      </c>
      <c r="AF119" s="180">
        <v>18933.831558999998</v>
      </c>
      <c r="AG119" s="184">
        <v>9511.3723200000004</v>
      </c>
      <c r="AH119" s="102" t="s">
        <v>203</v>
      </c>
    </row>
    <row r="120" spans="2:34">
      <c r="B120" s="106">
        <v>112</v>
      </c>
      <c r="C120" s="105" t="s">
        <v>361</v>
      </c>
      <c r="D120" s="104">
        <v>12091</v>
      </c>
      <c r="E120" s="161">
        <v>9.7907590000000003E-2</v>
      </c>
      <c r="F120" s="104">
        <v>12254</v>
      </c>
      <c r="G120" s="161">
        <v>9.6930870000000002E-2</v>
      </c>
      <c r="H120" s="173">
        <v>18810.900313999999</v>
      </c>
      <c r="I120" s="167">
        <v>253.73626999999999</v>
      </c>
      <c r="J120" s="103">
        <v>4.1000000000000003E-3</v>
      </c>
      <c r="K120" s="180">
        <v>17332.473472000001</v>
      </c>
      <c r="L120" s="184">
        <v>292.78588999999999</v>
      </c>
      <c r="M120" s="103">
        <v>8.9999999999999998E-4</v>
      </c>
      <c r="N120" s="180">
        <v>18835.012214999999</v>
      </c>
      <c r="O120" s="184">
        <v>257.15413999999998</v>
      </c>
      <c r="P120" s="103">
        <v>3.5000000000000001E-3</v>
      </c>
      <c r="Q120" s="180">
        <v>18675.509870999998</v>
      </c>
      <c r="R120" s="184">
        <v>293.92408</v>
      </c>
      <c r="S120" s="103">
        <v>8.0000000000000004E-4</v>
      </c>
      <c r="T120" s="180">
        <v>18644.128108000001</v>
      </c>
      <c r="U120" s="184">
        <v>299.76639999999998</v>
      </c>
      <c r="V120" s="103">
        <v>6.9999999999999999E-4</v>
      </c>
      <c r="W120" s="180">
        <v>18657.567692000001</v>
      </c>
      <c r="X120" s="184">
        <v>289.36432000000002</v>
      </c>
      <c r="Y120" s="103">
        <v>1E-3</v>
      </c>
      <c r="Z120" s="180">
        <v>18629.230210999998</v>
      </c>
      <c r="AA120" s="184">
        <v>283.88019000000003</v>
      </c>
      <c r="AB120" s="103">
        <v>1.2999999999999999E-3</v>
      </c>
      <c r="AC120" s="180">
        <v>18601.934232</v>
      </c>
      <c r="AD120" s="184">
        <v>295.60568999999998</v>
      </c>
      <c r="AE120" s="103">
        <v>8.0000000000000004E-4</v>
      </c>
      <c r="AF120" s="180">
        <v>18597.229947</v>
      </c>
      <c r="AG120" s="184">
        <v>290.62058000000002</v>
      </c>
      <c r="AH120" s="102">
        <v>1E-3</v>
      </c>
    </row>
    <row r="121" spans="2:34">
      <c r="B121" s="106">
        <v>113</v>
      </c>
      <c r="C121" s="105" t="s">
        <v>363</v>
      </c>
      <c r="D121" s="104">
        <v>1589</v>
      </c>
      <c r="E121" s="161">
        <v>1.286702E-2</v>
      </c>
      <c r="F121" s="104">
        <v>1601</v>
      </c>
      <c r="G121" s="161">
        <v>1.2664140000000001E-2</v>
      </c>
      <c r="H121" s="173">
        <v>18646.750463</v>
      </c>
      <c r="I121" s="167">
        <v>177.57128</v>
      </c>
      <c r="J121" s="103">
        <v>0.40870000000000001</v>
      </c>
      <c r="K121" s="180">
        <v>18573.294519999999</v>
      </c>
      <c r="L121" s="184">
        <v>257.34291000000002</v>
      </c>
      <c r="M121" s="103">
        <v>0.23019999999999999</v>
      </c>
      <c r="N121" s="180">
        <v>18502.289532999999</v>
      </c>
      <c r="O121" s="184">
        <v>181.00713999999999</v>
      </c>
      <c r="P121" s="103">
        <v>0.39879999999999999</v>
      </c>
      <c r="Q121" s="180">
        <v>18194.06006</v>
      </c>
      <c r="R121" s="184">
        <v>256.26407999999998</v>
      </c>
      <c r="S121" s="103">
        <v>0.23150000000000001</v>
      </c>
      <c r="T121" s="180">
        <v>17931.836016000001</v>
      </c>
      <c r="U121" s="184">
        <v>268.00679000000002</v>
      </c>
      <c r="V121" s="103">
        <v>0.2107</v>
      </c>
      <c r="W121" s="180">
        <v>17861.294506999999</v>
      </c>
      <c r="X121" s="184">
        <v>243.23392999999999</v>
      </c>
      <c r="Y121" s="103">
        <v>0.25609999999999999</v>
      </c>
      <c r="Z121" s="180">
        <v>18015.361945000001</v>
      </c>
      <c r="AA121" s="184">
        <v>231.60473999999999</v>
      </c>
      <c r="AB121" s="103">
        <v>0.27950000000000003</v>
      </c>
      <c r="AC121" s="180">
        <v>17492.941328000001</v>
      </c>
      <c r="AD121" s="184">
        <v>256.73322999999999</v>
      </c>
      <c r="AE121" s="103">
        <v>0.23050000000000001</v>
      </c>
      <c r="AF121" s="180">
        <v>17628.756638999999</v>
      </c>
      <c r="AG121" s="184">
        <v>245.87852000000001</v>
      </c>
      <c r="AH121" s="102">
        <v>0.25080000000000002</v>
      </c>
    </row>
    <row r="122" spans="2:34">
      <c r="B122" s="106">
        <v>114</v>
      </c>
      <c r="C122" s="105" t="s">
        <v>371</v>
      </c>
      <c r="D122" s="104">
        <v>5930</v>
      </c>
      <c r="E122" s="161">
        <v>4.8018529999999997E-2</v>
      </c>
      <c r="F122" s="104">
        <v>6057</v>
      </c>
      <c r="G122" s="161">
        <v>4.7911719999999998E-2</v>
      </c>
      <c r="H122" s="173">
        <v>18621.57087</v>
      </c>
      <c r="I122" s="167">
        <v>301.23759000000001</v>
      </c>
      <c r="J122" s="103">
        <v>0.158</v>
      </c>
      <c r="K122" s="180">
        <v>16785.616978999999</v>
      </c>
      <c r="L122" s="184">
        <v>327.54601000000002</v>
      </c>
      <c r="M122" s="103">
        <v>0.124</v>
      </c>
      <c r="N122" s="180">
        <v>18682.453871999998</v>
      </c>
      <c r="O122" s="184">
        <v>299.48703999999998</v>
      </c>
      <c r="P122" s="103">
        <v>0.15970000000000001</v>
      </c>
      <c r="Q122" s="180">
        <v>18523.858495</v>
      </c>
      <c r="R122" s="184">
        <v>324.48268000000002</v>
      </c>
      <c r="S122" s="103">
        <v>0.12690000000000001</v>
      </c>
      <c r="T122" s="180">
        <v>18299.461428999999</v>
      </c>
      <c r="U122" s="184">
        <v>326.91091999999998</v>
      </c>
      <c r="V122" s="103">
        <v>0.124</v>
      </c>
      <c r="W122" s="180">
        <v>18454.699410000001</v>
      </c>
      <c r="X122" s="184">
        <v>324.35374999999999</v>
      </c>
      <c r="Y122" s="103">
        <v>0.12709999999999999</v>
      </c>
      <c r="Z122" s="180">
        <v>18505.865934000001</v>
      </c>
      <c r="AA122" s="184">
        <v>318.82835</v>
      </c>
      <c r="AB122" s="103">
        <v>0.1336</v>
      </c>
      <c r="AC122" s="180">
        <v>18185.824079999999</v>
      </c>
      <c r="AD122" s="184">
        <v>325.99214000000001</v>
      </c>
      <c r="AE122" s="103">
        <v>0.12509999999999999</v>
      </c>
      <c r="AF122" s="180">
        <v>18279.933796000001</v>
      </c>
      <c r="AG122" s="184">
        <v>321.73138</v>
      </c>
      <c r="AH122" s="102">
        <v>0.13</v>
      </c>
    </row>
    <row r="123" spans="2:34">
      <c r="B123" s="106">
        <v>115</v>
      </c>
      <c r="C123" s="105" t="s">
        <v>373</v>
      </c>
      <c r="D123" s="104">
        <v>19186</v>
      </c>
      <c r="E123" s="161">
        <v>0.15535977000000001</v>
      </c>
      <c r="F123" s="104">
        <v>19455</v>
      </c>
      <c r="G123" s="161">
        <v>0.15389179</v>
      </c>
      <c r="H123" s="173">
        <v>18745.616188</v>
      </c>
      <c r="I123" s="167">
        <v>636.84083999999996</v>
      </c>
      <c r="J123" s="103" t="s">
        <v>203</v>
      </c>
      <c r="K123" s="180">
        <v>18164.690859999999</v>
      </c>
      <c r="L123" s="184">
        <v>596.19255999999996</v>
      </c>
      <c r="M123" s="103" t="s">
        <v>203</v>
      </c>
      <c r="N123" s="180">
        <v>18866.694034</v>
      </c>
      <c r="O123" s="184">
        <v>604.04688999999996</v>
      </c>
      <c r="P123" s="103" t="s">
        <v>203</v>
      </c>
      <c r="Q123" s="180">
        <v>18818.201299</v>
      </c>
      <c r="R123" s="184">
        <v>567.69493</v>
      </c>
      <c r="S123" s="103" t="s">
        <v>203</v>
      </c>
      <c r="T123" s="180">
        <v>18756.462008999999</v>
      </c>
      <c r="U123" s="184">
        <v>568.75411999999994</v>
      </c>
      <c r="V123" s="103" t="s">
        <v>203</v>
      </c>
      <c r="W123" s="180">
        <v>18874.839035000001</v>
      </c>
      <c r="X123" s="184">
        <v>565.52004999999997</v>
      </c>
      <c r="Y123" s="103" t="s">
        <v>203</v>
      </c>
      <c r="Z123" s="180">
        <v>18858.956928</v>
      </c>
      <c r="AA123" s="184">
        <v>560.18659000000002</v>
      </c>
      <c r="AB123" s="103" t="s">
        <v>203</v>
      </c>
      <c r="AC123" s="180">
        <v>18786.516479999998</v>
      </c>
      <c r="AD123" s="184">
        <v>566.73499000000004</v>
      </c>
      <c r="AE123" s="103" t="s">
        <v>203</v>
      </c>
      <c r="AF123" s="180">
        <v>18771.453878</v>
      </c>
      <c r="AG123" s="184">
        <v>562.23870999999997</v>
      </c>
      <c r="AH123" s="102" t="s">
        <v>203</v>
      </c>
    </row>
    <row r="124" spans="2:34">
      <c r="B124" s="106">
        <v>116</v>
      </c>
      <c r="C124" s="105" t="s">
        <v>375</v>
      </c>
      <c r="D124" s="104">
        <v>2982</v>
      </c>
      <c r="E124" s="161">
        <v>2.4146919999999999E-2</v>
      </c>
      <c r="F124" s="104">
        <v>3025</v>
      </c>
      <c r="G124" s="161">
        <v>2.392818E-2</v>
      </c>
      <c r="H124" s="173">
        <v>18317.249228000001</v>
      </c>
      <c r="I124" s="167">
        <v>621.98433</v>
      </c>
      <c r="J124" s="103">
        <v>6.9999999999999999E-4</v>
      </c>
      <c r="K124" s="180">
        <v>12335.084218</v>
      </c>
      <c r="L124" s="184">
        <v>584.71696999999995</v>
      </c>
      <c r="M124" s="103">
        <v>1.5E-3</v>
      </c>
      <c r="N124" s="180">
        <v>18449.310626999999</v>
      </c>
      <c r="O124" s="184">
        <v>634.57114999999999</v>
      </c>
      <c r="P124" s="103">
        <v>5.9999999999999995E-4</v>
      </c>
      <c r="Q124" s="180">
        <v>17806.023010000001</v>
      </c>
      <c r="R124" s="184">
        <v>598.40148999999997</v>
      </c>
      <c r="S124" s="103">
        <v>1.1000000000000001E-3</v>
      </c>
      <c r="T124" s="180">
        <v>17681.271810999999</v>
      </c>
      <c r="U124" s="184">
        <v>595.53017999999997</v>
      </c>
      <c r="V124" s="103">
        <v>1.1999999999999999E-3</v>
      </c>
      <c r="W124" s="180">
        <v>17729.471813</v>
      </c>
      <c r="X124" s="184">
        <v>602.69032000000004</v>
      </c>
      <c r="Y124" s="103">
        <v>1E-3</v>
      </c>
      <c r="Z124" s="180">
        <v>17616.684997</v>
      </c>
      <c r="AA124" s="184">
        <v>606.33907999999997</v>
      </c>
      <c r="AB124" s="103">
        <v>1E-3</v>
      </c>
      <c r="AC124" s="180">
        <v>17506.951282999999</v>
      </c>
      <c r="AD124" s="184">
        <v>599.04521</v>
      </c>
      <c r="AE124" s="103">
        <v>1.1000000000000001E-3</v>
      </c>
      <c r="AF124" s="180">
        <v>17489.560655000001</v>
      </c>
      <c r="AG124" s="184">
        <v>602.28339000000005</v>
      </c>
      <c r="AH124" s="102">
        <v>1E-3</v>
      </c>
    </row>
    <row r="125" spans="2:34">
      <c r="B125" s="106">
        <v>117</v>
      </c>
      <c r="C125" s="105" t="s">
        <v>317</v>
      </c>
      <c r="D125" s="104">
        <v>14965</v>
      </c>
      <c r="E125" s="161">
        <v>0.12117998000000001</v>
      </c>
      <c r="F125" s="104">
        <v>15173</v>
      </c>
      <c r="G125" s="161">
        <v>0.12002056999999999</v>
      </c>
      <c r="H125" s="173">
        <v>18869.756114</v>
      </c>
      <c r="I125" s="167">
        <v>515.99006999999995</v>
      </c>
      <c r="J125" s="103" t="s">
        <v>203</v>
      </c>
      <c r="K125" s="180">
        <v>18129.684566</v>
      </c>
      <c r="L125" s="184">
        <v>478.29966000000002</v>
      </c>
      <c r="M125" s="103" t="s">
        <v>203</v>
      </c>
      <c r="N125" s="180">
        <v>18908.641333</v>
      </c>
      <c r="O125" s="184">
        <v>491.36389000000003</v>
      </c>
      <c r="P125" s="103" t="s">
        <v>203</v>
      </c>
      <c r="Q125" s="180">
        <v>18864.636527999999</v>
      </c>
      <c r="R125" s="184">
        <v>457.29496999999998</v>
      </c>
      <c r="S125" s="103" t="s">
        <v>203</v>
      </c>
      <c r="T125" s="180">
        <v>18804.521526</v>
      </c>
      <c r="U125" s="184">
        <v>433.23923000000002</v>
      </c>
      <c r="V125" s="103" t="s">
        <v>203</v>
      </c>
      <c r="W125" s="180">
        <v>18861.618659</v>
      </c>
      <c r="X125" s="184">
        <v>455.33843999999999</v>
      </c>
      <c r="Y125" s="103" t="s">
        <v>203</v>
      </c>
      <c r="Z125" s="180">
        <v>18858.306441000001</v>
      </c>
      <c r="AA125" s="184">
        <v>460.87295999999998</v>
      </c>
      <c r="AB125" s="103" t="s">
        <v>203</v>
      </c>
      <c r="AC125" s="180">
        <v>18814.717237000001</v>
      </c>
      <c r="AD125" s="184">
        <v>433.37031000000002</v>
      </c>
      <c r="AE125" s="103" t="s">
        <v>203</v>
      </c>
      <c r="AF125" s="180">
        <v>18798.574355000001</v>
      </c>
      <c r="AG125" s="184">
        <v>437.88013999999998</v>
      </c>
      <c r="AH125" s="102" t="s">
        <v>203</v>
      </c>
    </row>
    <row r="126" spans="2:34">
      <c r="B126" s="106">
        <v>118</v>
      </c>
      <c r="C126" s="105" t="s">
        <v>319</v>
      </c>
      <c r="D126" s="104">
        <v>2106</v>
      </c>
      <c r="E126" s="161">
        <v>1.7053459999999999E-2</v>
      </c>
      <c r="F126" s="104">
        <v>2134</v>
      </c>
      <c r="G126" s="161">
        <v>1.6880240000000001E-2</v>
      </c>
      <c r="H126" s="173">
        <v>18960.959192999999</v>
      </c>
      <c r="I126" s="167">
        <v>1896.64942</v>
      </c>
      <c r="J126" s="103" t="s">
        <v>203</v>
      </c>
      <c r="K126" s="180">
        <v>18954.683005999999</v>
      </c>
      <c r="L126" s="184">
        <v>1951.43031</v>
      </c>
      <c r="M126" s="103" t="s">
        <v>203</v>
      </c>
      <c r="N126" s="180">
        <v>18948.484073</v>
      </c>
      <c r="O126" s="184">
        <v>1911.3512800000001</v>
      </c>
      <c r="P126" s="103" t="s">
        <v>203</v>
      </c>
      <c r="Q126" s="180">
        <v>18944.959255000002</v>
      </c>
      <c r="R126" s="184">
        <v>1962.34806</v>
      </c>
      <c r="S126" s="103" t="s">
        <v>203</v>
      </c>
      <c r="T126" s="180">
        <v>18945.072639000002</v>
      </c>
      <c r="U126" s="184">
        <v>1959.97334</v>
      </c>
      <c r="V126" s="103" t="s">
        <v>203</v>
      </c>
      <c r="W126" s="180">
        <v>18945.627727999999</v>
      </c>
      <c r="X126" s="184">
        <v>1967.3509200000001</v>
      </c>
      <c r="Y126" s="103" t="s">
        <v>203</v>
      </c>
      <c r="Z126" s="180">
        <v>18945.557144999999</v>
      </c>
      <c r="AA126" s="184">
        <v>1979.25487</v>
      </c>
      <c r="AB126" s="103" t="s">
        <v>203</v>
      </c>
      <c r="AC126" s="180">
        <v>18945.840229000001</v>
      </c>
      <c r="AD126" s="184">
        <v>1964.5124000000001</v>
      </c>
      <c r="AE126" s="103" t="s">
        <v>203</v>
      </c>
      <c r="AF126" s="180">
        <v>18945.904306</v>
      </c>
      <c r="AG126" s="184">
        <v>1975.1174900000001</v>
      </c>
      <c r="AH126" s="102" t="s">
        <v>203</v>
      </c>
    </row>
    <row r="127" spans="2:34">
      <c r="B127" s="106">
        <v>119</v>
      </c>
      <c r="C127" s="105" t="s">
        <v>377</v>
      </c>
      <c r="D127" s="104">
        <v>20635</v>
      </c>
      <c r="E127" s="161">
        <v>0.16709314</v>
      </c>
      <c r="F127" s="104">
        <v>20976</v>
      </c>
      <c r="G127" s="161">
        <v>0.16592311000000001</v>
      </c>
      <c r="H127" s="173">
        <v>18783.067166000001</v>
      </c>
      <c r="I127" s="167">
        <v>517.46925999999996</v>
      </c>
      <c r="J127" s="103" t="s">
        <v>203</v>
      </c>
      <c r="K127" s="180">
        <v>18236.204450000001</v>
      </c>
      <c r="L127" s="184">
        <v>457.39724999999999</v>
      </c>
      <c r="M127" s="103" t="s">
        <v>203</v>
      </c>
      <c r="N127" s="180">
        <v>18891.715281000001</v>
      </c>
      <c r="O127" s="184">
        <v>464.80297999999999</v>
      </c>
      <c r="P127" s="103" t="s">
        <v>203</v>
      </c>
      <c r="Q127" s="180">
        <v>18820.145395</v>
      </c>
      <c r="R127" s="184">
        <v>411.32001000000002</v>
      </c>
      <c r="S127" s="103" t="s">
        <v>203</v>
      </c>
      <c r="T127" s="180">
        <v>18742.700779999999</v>
      </c>
      <c r="U127" s="184">
        <v>411.53561000000002</v>
      </c>
      <c r="V127" s="103" t="s">
        <v>203</v>
      </c>
      <c r="W127" s="180">
        <v>18846.036881</v>
      </c>
      <c r="X127" s="184">
        <v>404.78638000000001</v>
      </c>
      <c r="Y127" s="103" t="s">
        <v>203</v>
      </c>
      <c r="Z127" s="180">
        <v>18843.073311</v>
      </c>
      <c r="AA127" s="184">
        <v>397.72309999999999</v>
      </c>
      <c r="AB127" s="103" t="s">
        <v>203</v>
      </c>
      <c r="AC127" s="180">
        <v>18736.027029000001</v>
      </c>
      <c r="AD127" s="184">
        <v>405.73836</v>
      </c>
      <c r="AE127" s="103" t="s">
        <v>203</v>
      </c>
      <c r="AF127" s="180">
        <v>18732.417324999999</v>
      </c>
      <c r="AG127" s="184">
        <v>399.55077</v>
      </c>
      <c r="AH127" s="102" t="s">
        <v>203</v>
      </c>
    </row>
    <row r="128" spans="2:34">
      <c r="B128" s="106">
        <v>120</v>
      </c>
      <c r="C128" s="105" t="s">
        <v>379</v>
      </c>
      <c r="D128" s="104">
        <v>27682</v>
      </c>
      <c r="E128" s="161">
        <v>0.22415663999999999</v>
      </c>
      <c r="F128" s="104">
        <v>28012</v>
      </c>
      <c r="G128" s="161">
        <v>0.22157885999999999</v>
      </c>
      <c r="H128" s="173">
        <v>18911.446415999999</v>
      </c>
      <c r="I128" s="167">
        <v>258.10561999999999</v>
      </c>
      <c r="J128" s="103" t="s">
        <v>203</v>
      </c>
      <c r="K128" s="180">
        <v>18510.436218999999</v>
      </c>
      <c r="L128" s="184">
        <v>248.9776</v>
      </c>
      <c r="M128" s="103" t="s">
        <v>203</v>
      </c>
      <c r="N128" s="180">
        <v>18934.965770999999</v>
      </c>
      <c r="O128" s="184">
        <v>270.27841000000001</v>
      </c>
      <c r="P128" s="103" t="s">
        <v>203</v>
      </c>
      <c r="Q128" s="180">
        <v>18911.674415000001</v>
      </c>
      <c r="R128" s="184">
        <v>260.81099999999998</v>
      </c>
      <c r="S128" s="103" t="s">
        <v>203</v>
      </c>
      <c r="T128" s="180">
        <v>18878.967603000001</v>
      </c>
      <c r="U128" s="184">
        <v>271.63965999999999</v>
      </c>
      <c r="V128" s="103" t="s">
        <v>203</v>
      </c>
      <c r="W128" s="180">
        <v>18910.023588</v>
      </c>
      <c r="X128" s="184">
        <v>264.81873000000002</v>
      </c>
      <c r="Y128" s="103" t="s">
        <v>203</v>
      </c>
      <c r="Z128" s="180">
        <v>18908.685701999999</v>
      </c>
      <c r="AA128" s="184">
        <v>268.98806000000002</v>
      </c>
      <c r="AB128" s="103" t="s">
        <v>203</v>
      </c>
      <c r="AC128" s="180">
        <v>18884.398528999998</v>
      </c>
      <c r="AD128" s="184">
        <v>274.37867</v>
      </c>
      <c r="AE128" s="103" t="s">
        <v>203</v>
      </c>
      <c r="AF128" s="180">
        <v>18876.026252</v>
      </c>
      <c r="AG128" s="184">
        <v>278.04775000000001</v>
      </c>
      <c r="AH128" s="102" t="s">
        <v>203</v>
      </c>
    </row>
    <row r="129" spans="2:34">
      <c r="B129" s="106">
        <v>121</v>
      </c>
      <c r="C129" s="105" t="s">
        <v>321</v>
      </c>
      <c r="D129" s="104">
        <v>255</v>
      </c>
      <c r="E129" s="161">
        <v>2.0648799999999998E-3</v>
      </c>
      <c r="F129" s="104">
        <v>268</v>
      </c>
      <c r="G129" s="161">
        <v>2.11992E-3</v>
      </c>
      <c r="H129" s="173">
        <v>18892.492308000001</v>
      </c>
      <c r="I129" s="167">
        <v>3263.9805799999999</v>
      </c>
      <c r="J129" s="103" t="s">
        <v>203</v>
      </c>
      <c r="K129" s="180">
        <v>18872.428887999999</v>
      </c>
      <c r="L129" s="184">
        <v>3230.1196199999999</v>
      </c>
      <c r="M129" s="103" t="s">
        <v>203</v>
      </c>
      <c r="N129" s="180">
        <v>18917.764757000001</v>
      </c>
      <c r="O129" s="184">
        <v>3055.2611200000001</v>
      </c>
      <c r="P129" s="103" t="s">
        <v>203</v>
      </c>
      <c r="Q129" s="180">
        <v>18896.572326000001</v>
      </c>
      <c r="R129" s="184">
        <v>3036.9052700000002</v>
      </c>
      <c r="S129" s="103" t="s">
        <v>203</v>
      </c>
      <c r="T129" s="180">
        <v>18898.451752000001</v>
      </c>
      <c r="U129" s="184">
        <v>3078.6660000000002</v>
      </c>
      <c r="V129" s="103" t="s">
        <v>203</v>
      </c>
      <c r="W129" s="180">
        <v>18891.930584999998</v>
      </c>
      <c r="X129" s="184">
        <v>3054.1151799999998</v>
      </c>
      <c r="Y129" s="103" t="s">
        <v>203</v>
      </c>
      <c r="Z129" s="180">
        <v>18889.882867</v>
      </c>
      <c r="AA129" s="184">
        <v>3055.22766</v>
      </c>
      <c r="AB129" s="103" t="s">
        <v>203</v>
      </c>
      <c r="AC129" s="180">
        <v>18895.200203</v>
      </c>
      <c r="AD129" s="184">
        <v>3089.7532500000002</v>
      </c>
      <c r="AE129" s="103" t="s">
        <v>203</v>
      </c>
      <c r="AF129" s="180">
        <v>18892.786037000002</v>
      </c>
      <c r="AG129" s="184">
        <v>3091.1985300000001</v>
      </c>
      <c r="AH129" s="102" t="s">
        <v>203</v>
      </c>
    </row>
    <row r="130" spans="2:34">
      <c r="B130" s="106">
        <v>122</v>
      </c>
      <c r="C130" s="105" t="s">
        <v>323</v>
      </c>
      <c r="D130" s="104">
        <v>1821</v>
      </c>
      <c r="E130" s="161">
        <v>1.4745660000000001E-2</v>
      </c>
      <c r="F130" s="104">
        <v>1847</v>
      </c>
      <c r="G130" s="161">
        <v>1.461003E-2</v>
      </c>
      <c r="H130" s="173">
        <v>19011.176201999999</v>
      </c>
      <c r="I130" s="167">
        <v>1493.45823</v>
      </c>
      <c r="J130" s="103" t="s">
        <v>203</v>
      </c>
      <c r="K130" s="180">
        <v>19000.356328999998</v>
      </c>
      <c r="L130" s="184">
        <v>1425.95904</v>
      </c>
      <c r="M130" s="103" t="s">
        <v>203</v>
      </c>
      <c r="N130" s="180">
        <v>19016.181479999999</v>
      </c>
      <c r="O130" s="184">
        <v>1410.8564899999999</v>
      </c>
      <c r="P130" s="103" t="s">
        <v>203</v>
      </c>
      <c r="Q130" s="180">
        <v>19006.244145000001</v>
      </c>
      <c r="R130" s="184">
        <v>1352.33131</v>
      </c>
      <c r="S130" s="103" t="s">
        <v>203</v>
      </c>
      <c r="T130" s="180">
        <v>19007.379207000002</v>
      </c>
      <c r="U130" s="184">
        <v>1354.6064699999999</v>
      </c>
      <c r="V130" s="103" t="s">
        <v>203</v>
      </c>
      <c r="W130" s="180">
        <v>19002.071788000001</v>
      </c>
      <c r="X130" s="184">
        <v>1341.0684100000001</v>
      </c>
      <c r="Y130" s="103" t="s">
        <v>203</v>
      </c>
      <c r="Z130" s="180">
        <v>19002.334405000001</v>
      </c>
      <c r="AA130" s="184">
        <v>1333.3634300000001</v>
      </c>
      <c r="AB130" s="103" t="s">
        <v>203</v>
      </c>
      <c r="AC130" s="180">
        <v>19003.734739</v>
      </c>
      <c r="AD130" s="184">
        <v>1343.8748900000001</v>
      </c>
      <c r="AE130" s="103" t="s">
        <v>203</v>
      </c>
      <c r="AF130" s="180">
        <v>19004.087916</v>
      </c>
      <c r="AG130" s="184">
        <v>1337.8013900000001</v>
      </c>
      <c r="AH130" s="102" t="s">
        <v>203</v>
      </c>
    </row>
    <row r="131" spans="2:34">
      <c r="B131" s="106">
        <v>123</v>
      </c>
      <c r="C131" s="105" t="s">
        <v>325</v>
      </c>
      <c r="D131" s="104">
        <v>1582</v>
      </c>
      <c r="E131" s="161">
        <v>1.281034E-2</v>
      </c>
      <c r="F131" s="104">
        <v>1610</v>
      </c>
      <c r="G131" s="161">
        <v>1.273533E-2</v>
      </c>
      <c r="H131" s="173">
        <v>19074.794453999999</v>
      </c>
      <c r="I131" s="167">
        <v>3859.3108099999999</v>
      </c>
      <c r="J131" s="103" t="s">
        <v>203</v>
      </c>
      <c r="K131" s="180">
        <v>19072.612782</v>
      </c>
      <c r="L131" s="184">
        <v>3808.4383899999998</v>
      </c>
      <c r="M131" s="103" t="s">
        <v>203</v>
      </c>
      <c r="N131" s="180">
        <v>19059.979785</v>
      </c>
      <c r="O131" s="184">
        <v>3790.88994</v>
      </c>
      <c r="P131" s="103" t="s">
        <v>203</v>
      </c>
      <c r="Q131" s="180">
        <v>19057.593084</v>
      </c>
      <c r="R131" s="184">
        <v>3747.2627699999998</v>
      </c>
      <c r="S131" s="103" t="s">
        <v>203</v>
      </c>
      <c r="T131" s="180">
        <v>19056.259748</v>
      </c>
      <c r="U131" s="184">
        <v>3747.6087200000002</v>
      </c>
      <c r="V131" s="103" t="s">
        <v>203</v>
      </c>
      <c r="W131" s="180">
        <v>19055.904758000001</v>
      </c>
      <c r="X131" s="184">
        <v>3748.7766700000002</v>
      </c>
      <c r="Y131" s="103" t="s">
        <v>203</v>
      </c>
      <c r="Z131" s="180">
        <v>19055.385334999999</v>
      </c>
      <c r="AA131" s="184">
        <v>3750.7251700000002</v>
      </c>
      <c r="AB131" s="103" t="s">
        <v>203</v>
      </c>
      <c r="AC131" s="180">
        <v>19055.074249000001</v>
      </c>
      <c r="AD131" s="184">
        <v>3748.6369199999999</v>
      </c>
      <c r="AE131" s="103" t="s">
        <v>203</v>
      </c>
      <c r="AF131" s="180">
        <v>19054.594195000001</v>
      </c>
      <c r="AG131" s="184">
        <v>3750.5721699999999</v>
      </c>
      <c r="AH131" s="102" t="s">
        <v>203</v>
      </c>
    </row>
    <row r="132" spans="2:34">
      <c r="B132" s="106">
        <v>124</v>
      </c>
      <c r="C132" s="105" t="s">
        <v>367</v>
      </c>
      <c r="D132" s="104">
        <v>22121</v>
      </c>
      <c r="E132" s="161">
        <v>0.17912611000000001</v>
      </c>
      <c r="F132" s="104">
        <v>22458</v>
      </c>
      <c r="G132" s="161">
        <v>0.17764594</v>
      </c>
      <c r="H132" s="173">
        <v>18840.81249</v>
      </c>
      <c r="I132" s="167">
        <v>453.15877</v>
      </c>
      <c r="J132" s="103" t="s">
        <v>203</v>
      </c>
      <c r="K132" s="180">
        <v>18342.973512</v>
      </c>
      <c r="L132" s="184">
        <v>469.03334000000001</v>
      </c>
      <c r="M132" s="103" t="s">
        <v>203</v>
      </c>
      <c r="N132" s="180">
        <v>18941.906063999999</v>
      </c>
      <c r="O132" s="184">
        <v>451.58598999999998</v>
      </c>
      <c r="P132" s="103" t="s">
        <v>203</v>
      </c>
      <c r="Q132" s="180">
        <v>18906.707483999999</v>
      </c>
      <c r="R132" s="184">
        <v>466.69934000000001</v>
      </c>
      <c r="S132" s="103" t="s">
        <v>203</v>
      </c>
      <c r="T132" s="180">
        <v>18857.409448999999</v>
      </c>
      <c r="U132" s="184">
        <v>454.72910000000002</v>
      </c>
      <c r="V132" s="103" t="s">
        <v>203</v>
      </c>
      <c r="W132" s="180">
        <v>18955.523361</v>
      </c>
      <c r="X132" s="184">
        <v>455.68448000000001</v>
      </c>
      <c r="Y132" s="103" t="s">
        <v>203</v>
      </c>
      <c r="Z132" s="180">
        <v>18941.878853999999</v>
      </c>
      <c r="AA132" s="184">
        <v>440.10315000000003</v>
      </c>
      <c r="AB132" s="103" t="s">
        <v>203</v>
      </c>
      <c r="AC132" s="180">
        <v>18882.841520000002</v>
      </c>
      <c r="AD132" s="184">
        <v>445.81099999999998</v>
      </c>
      <c r="AE132" s="103" t="s">
        <v>203</v>
      </c>
      <c r="AF132" s="180">
        <v>18869.892656</v>
      </c>
      <c r="AG132" s="184">
        <v>432.30838</v>
      </c>
      <c r="AH132" s="102" t="s">
        <v>203</v>
      </c>
    </row>
    <row r="133" spans="2:34">
      <c r="B133" s="106">
        <v>125</v>
      </c>
      <c r="C133" s="105" t="s">
        <v>381</v>
      </c>
      <c r="D133" s="104">
        <v>1856</v>
      </c>
      <c r="E133" s="161">
        <v>1.502907E-2</v>
      </c>
      <c r="F133" s="104">
        <v>1880</v>
      </c>
      <c r="G133" s="161">
        <v>1.487106E-2</v>
      </c>
      <c r="H133" s="173">
        <v>19035.886315</v>
      </c>
      <c r="I133" s="167">
        <v>207.59359000000001</v>
      </c>
      <c r="J133" s="103">
        <v>0.39579999999999999</v>
      </c>
      <c r="K133" s="180">
        <v>19034.391185</v>
      </c>
      <c r="L133" s="184">
        <v>128.90527</v>
      </c>
      <c r="M133" s="103">
        <v>0.59730000000000005</v>
      </c>
      <c r="N133" s="180">
        <v>19014.291410999998</v>
      </c>
      <c r="O133" s="184">
        <v>127.55065</v>
      </c>
      <c r="P133" s="103">
        <v>0.60129999999999995</v>
      </c>
      <c r="Q133" s="180">
        <v>19016.240385000001</v>
      </c>
      <c r="R133" s="184">
        <v>58.355550000000001</v>
      </c>
      <c r="S133" s="103">
        <v>0.81069999999999998</v>
      </c>
      <c r="T133" s="180">
        <v>19021.186879000001</v>
      </c>
      <c r="U133" s="184">
        <v>43.498010000000001</v>
      </c>
      <c r="V133" s="103">
        <v>0.85829999999999995</v>
      </c>
      <c r="W133" s="180">
        <v>19018.086650000001</v>
      </c>
      <c r="X133" s="184">
        <v>52.508949999999999</v>
      </c>
      <c r="Y133" s="103">
        <v>0.82930000000000004</v>
      </c>
      <c r="Z133" s="180">
        <v>19015.543476999999</v>
      </c>
      <c r="AA133" s="184">
        <v>44.288049999999998</v>
      </c>
      <c r="AB133" s="103">
        <v>0.85570000000000002</v>
      </c>
      <c r="AC133" s="180">
        <v>19022.825706</v>
      </c>
      <c r="AD133" s="184">
        <v>38.56071</v>
      </c>
      <c r="AE133" s="103">
        <v>0.87419999999999998</v>
      </c>
      <c r="AF133" s="180">
        <v>19020.511837999999</v>
      </c>
      <c r="AG133" s="184">
        <v>31.85182</v>
      </c>
      <c r="AH133" s="102">
        <v>0.89600000000000002</v>
      </c>
    </row>
    <row r="134" spans="2:34">
      <c r="B134" s="106">
        <v>126</v>
      </c>
      <c r="C134" s="105" t="s">
        <v>327</v>
      </c>
      <c r="D134" s="104">
        <v>5823</v>
      </c>
      <c r="E134" s="161">
        <v>4.7152090000000001E-2</v>
      </c>
      <c r="F134" s="104">
        <v>5919</v>
      </c>
      <c r="G134" s="161">
        <v>4.682012E-2</v>
      </c>
      <c r="H134" s="173">
        <v>18880.161635</v>
      </c>
      <c r="I134" s="167">
        <v>3240.4231799999998</v>
      </c>
      <c r="J134" s="103" t="s">
        <v>203</v>
      </c>
      <c r="K134" s="180">
        <v>18849.394800999999</v>
      </c>
      <c r="L134" s="184">
        <v>3118.9083999999998</v>
      </c>
      <c r="M134" s="103" t="s">
        <v>203</v>
      </c>
      <c r="N134" s="180">
        <v>18844.505122999999</v>
      </c>
      <c r="O134" s="184">
        <v>3113.3990199999998</v>
      </c>
      <c r="P134" s="103" t="s">
        <v>203</v>
      </c>
      <c r="Q134" s="180">
        <v>18748.964967</v>
      </c>
      <c r="R134" s="184">
        <v>3006.6570999999999</v>
      </c>
      <c r="S134" s="103" t="s">
        <v>203</v>
      </c>
      <c r="T134" s="180">
        <v>18680.736483000001</v>
      </c>
      <c r="U134" s="184">
        <v>2989.9785999999999</v>
      </c>
      <c r="V134" s="103" t="s">
        <v>203</v>
      </c>
      <c r="W134" s="180">
        <v>18658.874119</v>
      </c>
      <c r="X134" s="184">
        <v>2996.2221</v>
      </c>
      <c r="Y134" s="103" t="s">
        <v>203</v>
      </c>
      <c r="Z134" s="180">
        <v>18702.615678999999</v>
      </c>
      <c r="AA134" s="184">
        <v>2999.2159999999999</v>
      </c>
      <c r="AB134" s="103" t="s">
        <v>203</v>
      </c>
      <c r="AC134" s="180">
        <v>18561.924393000001</v>
      </c>
      <c r="AD134" s="184">
        <v>2982.11456</v>
      </c>
      <c r="AE134" s="103" t="s">
        <v>203</v>
      </c>
      <c r="AF134" s="180">
        <v>18600.42539</v>
      </c>
      <c r="AG134" s="184">
        <v>2984.3530799999999</v>
      </c>
      <c r="AH134" s="102" t="s">
        <v>203</v>
      </c>
    </row>
    <row r="135" spans="2:34">
      <c r="B135" s="106">
        <v>127</v>
      </c>
      <c r="C135" s="105" t="s">
        <v>357</v>
      </c>
      <c r="D135" s="104">
        <v>6445</v>
      </c>
      <c r="E135" s="161">
        <v>5.2188770000000002E-2</v>
      </c>
      <c r="F135" s="104">
        <v>6506</v>
      </c>
      <c r="G135" s="161">
        <v>5.1463380000000003E-2</v>
      </c>
      <c r="H135" s="173">
        <v>18937.745628000001</v>
      </c>
      <c r="I135" s="167">
        <v>-1585.7122199999999</v>
      </c>
      <c r="J135" s="103" t="s">
        <v>203</v>
      </c>
      <c r="K135" s="180">
        <v>17219.458843</v>
      </c>
      <c r="L135" s="184">
        <v>-1568.1627699999999</v>
      </c>
      <c r="M135" s="103" t="s">
        <v>203</v>
      </c>
      <c r="N135" s="180">
        <v>19002.540899</v>
      </c>
      <c r="O135" s="184">
        <v>-1552.0958700000001</v>
      </c>
      <c r="P135" s="103" t="s">
        <v>203</v>
      </c>
      <c r="Q135" s="180">
        <v>18904.024712999999</v>
      </c>
      <c r="R135" s="184">
        <v>-1537.68831</v>
      </c>
      <c r="S135" s="103" t="s">
        <v>203</v>
      </c>
      <c r="T135" s="180">
        <v>18775.981399</v>
      </c>
      <c r="U135" s="184">
        <v>-1513.8415299999999</v>
      </c>
      <c r="V135" s="103" t="s">
        <v>203</v>
      </c>
      <c r="W135" s="180">
        <v>18899.263695000001</v>
      </c>
      <c r="X135" s="184">
        <v>-1528.2941599999999</v>
      </c>
      <c r="Y135" s="103" t="s">
        <v>203</v>
      </c>
      <c r="Z135" s="180">
        <v>18892.993311999999</v>
      </c>
      <c r="AA135" s="184">
        <v>-1528.7884799999999</v>
      </c>
      <c r="AB135" s="103" t="s">
        <v>203</v>
      </c>
      <c r="AC135" s="180">
        <v>18801.770680000001</v>
      </c>
      <c r="AD135" s="184">
        <v>-1507.5306499999999</v>
      </c>
      <c r="AE135" s="103" t="s">
        <v>203</v>
      </c>
      <c r="AF135" s="180">
        <v>18766.116629</v>
      </c>
      <c r="AG135" s="184">
        <v>-1507.51945</v>
      </c>
      <c r="AH135" s="102" t="s">
        <v>203</v>
      </c>
    </row>
    <row r="136" spans="2:34">
      <c r="B136" s="106">
        <v>128</v>
      </c>
      <c r="C136" s="105" t="s">
        <v>329</v>
      </c>
      <c r="D136" s="104" t="s">
        <v>131</v>
      </c>
      <c r="E136" s="161" t="s">
        <v>131</v>
      </c>
      <c r="F136" s="104" t="s">
        <v>131</v>
      </c>
      <c r="G136" s="161" t="s">
        <v>131</v>
      </c>
      <c r="H136" s="173">
        <v>17931.622822000001</v>
      </c>
      <c r="I136" s="167">
        <v>4091.89896</v>
      </c>
      <c r="J136" s="103">
        <v>0.14219999999999999</v>
      </c>
      <c r="K136" s="180">
        <v>17932.928116999999</v>
      </c>
      <c r="L136" s="184">
        <v>4086.1798199999998</v>
      </c>
      <c r="M136" s="103">
        <v>0.1419</v>
      </c>
      <c r="N136" s="180">
        <v>17939.895778999999</v>
      </c>
      <c r="O136" s="184">
        <v>4108.5128500000001</v>
      </c>
      <c r="P136" s="103">
        <v>0.13980000000000001</v>
      </c>
      <c r="Q136" s="180">
        <v>17937.817023</v>
      </c>
      <c r="R136" s="184">
        <v>4101.6024699999998</v>
      </c>
      <c r="S136" s="103">
        <v>0.13980000000000001</v>
      </c>
      <c r="T136" s="180">
        <v>17907.410304000001</v>
      </c>
      <c r="U136" s="184">
        <v>4119.8351899999998</v>
      </c>
      <c r="V136" s="103">
        <v>0.13789999999999999</v>
      </c>
      <c r="W136" s="180">
        <v>17947.143187000001</v>
      </c>
      <c r="X136" s="184">
        <v>4143.24899</v>
      </c>
      <c r="Y136" s="103">
        <v>0.13569999999999999</v>
      </c>
      <c r="Z136" s="180">
        <v>17953.771220999999</v>
      </c>
      <c r="AA136" s="184">
        <v>4104.1884499999996</v>
      </c>
      <c r="AB136" s="103">
        <v>0.1394</v>
      </c>
      <c r="AC136" s="180">
        <v>17916.863840000002</v>
      </c>
      <c r="AD136" s="184">
        <v>4152.7254000000003</v>
      </c>
      <c r="AE136" s="103">
        <v>0.1348</v>
      </c>
      <c r="AF136" s="180">
        <v>17922.899278000001</v>
      </c>
      <c r="AG136" s="184">
        <v>4123.0244599999996</v>
      </c>
      <c r="AH136" s="102">
        <v>0.13750000000000001</v>
      </c>
    </row>
    <row r="137" spans="2:34">
      <c r="B137" s="106">
        <v>129</v>
      </c>
      <c r="C137" s="105" t="s">
        <v>383</v>
      </c>
      <c r="D137" s="104">
        <v>16255</v>
      </c>
      <c r="E137" s="161">
        <v>0.13162583</v>
      </c>
      <c r="F137" s="104">
        <v>16503</v>
      </c>
      <c r="G137" s="161">
        <v>0.13054104999999999</v>
      </c>
      <c r="H137" s="173">
        <v>18928.376272000001</v>
      </c>
      <c r="I137" s="167">
        <v>256.84667999999999</v>
      </c>
      <c r="J137" s="103">
        <v>1.5E-3</v>
      </c>
      <c r="K137" s="180">
        <v>18930.776544</v>
      </c>
      <c r="L137" s="184">
        <v>327.83076</v>
      </c>
      <c r="M137" s="103" t="s">
        <v>203</v>
      </c>
      <c r="N137" s="180">
        <v>19033.550972000001</v>
      </c>
      <c r="O137" s="184">
        <v>253.82543000000001</v>
      </c>
      <c r="P137" s="103">
        <v>1.6999999999999999E-3</v>
      </c>
      <c r="Q137" s="180">
        <v>19022.275836000001</v>
      </c>
      <c r="R137" s="184">
        <v>321.24711000000002</v>
      </c>
      <c r="S137" s="103" t="s">
        <v>203</v>
      </c>
      <c r="T137" s="180">
        <v>19008.468273999999</v>
      </c>
      <c r="U137" s="184">
        <v>306.15600999999998</v>
      </c>
      <c r="V137" s="103">
        <v>1E-4</v>
      </c>
      <c r="W137" s="180">
        <v>19093.045406000001</v>
      </c>
      <c r="X137" s="184">
        <v>318.54322999999999</v>
      </c>
      <c r="Y137" s="103" t="s">
        <v>203</v>
      </c>
      <c r="Z137" s="180">
        <v>19077.691693000001</v>
      </c>
      <c r="AA137" s="184">
        <v>320.74907999999999</v>
      </c>
      <c r="AB137" s="103" t="s">
        <v>203</v>
      </c>
      <c r="AC137" s="180">
        <v>19035.436280999998</v>
      </c>
      <c r="AD137" s="184">
        <v>304.70733000000001</v>
      </c>
      <c r="AE137" s="103">
        <v>2.0000000000000001E-4</v>
      </c>
      <c r="AF137" s="180">
        <v>19032.790363</v>
      </c>
      <c r="AG137" s="184">
        <v>306.49306000000001</v>
      </c>
      <c r="AH137" s="102">
        <v>1E-4</v>
      </c>
    </row>
    <row r="138" spans="2:34">
      <c r="B138" s="106">
        <v>130</v>
      </c>
      <c r="C138" s="105" t="s">
        <v>385</v>
      </c>
      <c r="D138" s="104">
        <v>91</v>
      </c>
      <c r="E138" s="161">
        <v>7.3687999999999998E-4</v>
      </c>
      <c r="F138" s="104">
        <v>93</v>
      </c>
      <c r="G138" s="161">
        <v>7.3563999999999997E-4</v>
      </c>
      <c r="H138" s="173">
        <v>-46252.405440000002</v>
      </c>
      <c r="I138" s="167">
        <v>-24439.069530000001</v>
      </c>
      <c r="J138" s="103" t="s">
        <v>203</v>
      </c>
      <c r="K138" s="180">
        <v>-241394.905</v>
      </c>
      <c r="L138" s="184">
        <v>-24575.623299999999</v>
      </c>
      <c r="M138" s="103" t="s">
        <v>203</v>
      </c>
      <c r="N138" s="180">
        <v>-24800.742750000001</v>
      </c>
      <c r="O138" s="184">
        <v>-24597.184150000001</v>
      </c>
      <c r="P138" s="103" t="s">
        <v>203</v>
      </c>
      <c r="Q138" s="180">
        <v>-52112.02248</v>
      </c>
      <c r="R138" s="184">
        <v>-24716.59275</v>
      </c>
      <c r="S138" s="103" t="s">
        <v>203</v>
      </c>
      <c r="T138" s="180">
        <v>-65152.25621</v>
      </c>
      <c r="U138" s="184">
        <v>-25408.054700000001</v>
      </c>
      <c r="V138" s="103" t="s">
        <v>203</v>
      </c>
      <c r="W138" s="180">
        <v>-46664.853569999999</v>
      </c>
      <c r="X138" s="184">
        <v>-24733.441879999998</v>
      </c>
      <c r="Y138" s="103" t="s">
        <v>203</v>
      </c>
      <c r="Z138" s="180">
        <v>-49168.680590000004</v>
      </c>
      <c r="AA138" s="184">
        <v>-24732.685560000002</v>
      </c>
      <c r="AB138" s="103" t="s">
        <v>203</v>
      </c>
      <c r="AC138" s="180">
        <v>-75650.800600000002</v>
      </c>
      <c r="AD138" s="184">
        <v>-25380.3894</v>
      </c>
      <c r="AE138" s="103" t="s">
        <v>203</v>
      </c>
      <c r="AF138" s="180">
        <v>-68028.661129999993</v>
      </c>
      <c r="AG138" s="184">
        <v>-25375.203669999999</v>
      </c>
      <c r="AH138" s="102" t="s">
        <v>203</v>
      </c>
    </row>
    <row r="139" spans="2:34">
      <c r="B139" s="106">
        <v>131</v>
      </c>
      <c r="C139" s="105" t="s">
        <v>359</v>
      </c>
      <c r="D139" s="104">
        <v>21672</v>
      </c>
      <c r="E139" s="161">
        <v>0.17549031000000001</v>
      </c>
      <c r="F139" s="104">
        <v>22044</v>
      </c>
      <c r="G139" s="161">
        <v>0.17437114000000001</v>
      </c>
      <c r="H139" s="173">
        <v>18872.071014000001</v>
      </c>
      <c r="I139" s="167">
        <v>-270.39069999999998</v>
      </c>
      <c r="J139" s="103" t="s">
        <v>203</v>
      </c>
      <c r="K139" s="180">
        <v>18860.882523</v>
      </c>
      <c r="L139" s="184">
        <v>-185.00390999999999</v>
      </c>
      <c r="M139" s="103">
        <v>7.1000000000000004E-3</v>
      </c>
      <c r="N139" s="180">
        <v>18857.07098</v>
      </c>
      <c r="O139" s="184">
        <v>-293.86176</v>
      </c>
      <c r="P139" s="103" t="s">
        <v>203</v>
      </c>
      <c r="Q139" s="180">
        <v>18813.134557000001</v>
      </c>
      <c r="R139" s="184">
        <v>-211.4837</v>
      </c>
      <c r="S139" s="103">
        <v>2E-3</v>
      </c>
      <c r="T139" s="180">
        <v>18772.07041</v>
      </c>
      <c r="U139" s="184">
        <v>-213.74462</v>
      </c>
      <c r="V139" s="103">
        <v>1.8E-3</v>
      </c>
      <c r="W139" s="180">
        <v>18770.978708999999</v>
      </c>
      <c r="X139" s="184">
        <v>-215.61750000000001</v>
      </c>
      <c r="Y139" s="103">
        <v>1.6999999999999999E-3</v>
      </c>
      <c r="Z139" s="180">
        <v>18797.869357</v>
      </c>
      <c r="AA139" s="184">
        <v>-222.60167000000001</v>
      </c>
      <c r="AB139" s="103">
        <v>1.1999999999999999E-3</v>
      </c>
      <c r="AC139" s="180">
        <v>18700.929166999998</v>
      </c>
      <c r="AD139" s="184">
        <v>-217.21172000000001</v>
      </c>
      <c r="AE139" s="103">
        <v>1.5E-3</v>
      </c>
      <c r="AF139" s="180">
        <v>18746.891632999999</v>
      </c>
      <c r="AG139" s="184">
        <v>-223.03058999999999</v>
      </c>
      <c r="AH139" s="102">
        <v>1.1000000000000001E-3</v>
      </c>
    </row>
    <row r="140" spans="2:34">
      <c r="B140" s="106">
        <v>132</v>
      </c>
      <c r="C140" s="105" t="s">
        <v>387</v>
      </c>
      <c r="D140" s="104">
        <v>866</v>
      </c>
      <c r="E140" s="161">
        <v>7.0124899999999997E-3</v>
      </c>
      <c r="F140" s="104">
        <v>872</v>
      </c>
      <c r="G140" s="161">
        <v>6.89764E-3</v>
      </c>
      <c r="H140" s="173">
        <v>18832.47133</v>
      </c>
      <c r="I140" s="167">
        <v>930.86427000000003</v>
      </c>
      <c r="J140" s="103">
        <v>1.1999999999999999E-3</v>
      </c>
      <c r="K140" s="180">
        <v>18830.412297999999</v>
      </c>
      <c r="L140" s="184">
        <v>1029.6333</v>
      </c>
      <c r="M140" s="103">
        <v>2.9999999999999997E-4</v>
      </c>
      <c r="N140" s="180">
        <v>18847.624735000001</v>
      </c>
      <c r="O140" s="184">
        <v>888.45789000000002</v>
      </c>
      <c r="P140" s="103">
        <v>1.9E-3</v>
      </c>
      <c r="Q140" s="180">
        <v>18845.451444999999</v>
      </c>
      <c r="R140" s="184">
        <v>984.69086000000004</v>
      </c>
      <c r="S140" s="103">
        <v>5.9999999999999995E-4</v>
      </c>
      <c r="T140" s="180">
        <v>18834.108203</v>
      </c>
      <c r="U140" s="184">
        <v>999.06314999999995</v>
      </c>
      <c r="V140" s="103">
        <v>5.0000000000000001E-4</v>
      </c>
      <c r="W140" s="180">
        <v>18844.366937999999</v>
      </c>
      <c r="X140" s="184">
        <v>979.60969</v>
      </c>
      <c r="Y140" s="103">
        <v>5.9999999999999995E-4</v>
      </c>
      <c r="Z140" s="180">
        <v>18846.443363999999</v>
      </c>
      <c r="AA140" s="184">
        <v>981.50034000000005</v>
      </c>
      <c r="AB140" s="103">
        <v>5.9999999999999995E-4</v>
      </c>
      <c r="AC140" s="180">
        <v>18833.948516</v>
      </c>
      <c r="AD140" s="184">
        <v>993.84243000000004</v>
      </c>
      <c r="AE140" s="103">
        <v>5.0000000000000001E-4</v>
      </c>
      <c r="AF140" s="180">
        <v>18835.540237000001</v>
      </c>
      <c r="AG140" s="184">
        <v>995.41814999999997</v>
      </c>
      <c r="AH140" s="102">
        <v>5.0000000000000001E-4</v>
      </c>
    </row>
    <row r="141" spans="2:34">
      <c r="B141" s="106">
        <v>133</v>
      </c>
      <c r="C141" s="105" t="s">
        <v>365</v>
      </c>
      <c r="D141" s="104">
        <v>7641</v>
      </c>
      <c r="E141" s="161">
        <v>6.1873450000000003E-2</v>
      </c>
      <c r="F141" s="104">
        <v>7703</v>
      </c>
      <c r="G141" s="161">
        <v>6.0931810000000003E-2</v>
      </c>
      <c r="H141" s="173">
        <v>19028.409122000001</v>
      </c>
      <c r="I141" s="167">
        <v>-500.20263</v>
      </c>
      <c r="J141" s="103" t="s">
        <v>203</v>
      </c>
      <c r="K141" s="180">
        <v>19032.979589999999</v>
      </c>
      <c r="L141" s="184">
        <v>-506.18527</v>
      </c>
      <c r="M141" s="103" t="s">
        <v>203</v>
      </c>
      <c r="N141" s="180">
        <v>19032.261976000002</v>
      </c>
      <c r="O141" s="184">
        <v>-528.56934000000001</v>
      </c>
      <c r="P141" s="103" t="s">
        <v>203</v>
      </c>
      <c r="Q141" s="180">
        <v>19037.734125999999</v>
      </c>
      <c r="R141" s="184">
        <v>-532.39063999999996</v>
      </c>
      <c r="S141" s="103" t="s">
        <v>203</v>
      </c>
      <c r="T141" s="180">
        <v>19041.363799999999</v>
      </c>
      <c r="U141" s="184">
        <v>-557.80867000000001</v>
      </c>
      <c r="V141" s="103" t="s">
        <v>203</v>
      </c>
      <c r="W141" s="180">
        <v>19038.090009</v>
      </c>
      <c r="X141" s="184">
        <v>-539.95875000000001</v>
      </c>
      <c r="Y141" s="103" t="s">
        <v>203</v>
      </c>
      <c r="Z141" s="180">
        <v>19038.258998000001</v>
      </c>
      <c r="AA141" s="184">
        <v>-547.69011</v>
      </c>
      <c r="AB141" s="103" t="s">
        <v>203</v>
      </c>
      <c r="AC141" s="180">
        <v>19041.537892</v>
      </c>
      <c r="AD141" s="184">
        <v>-562.76080999999999</v>
      </c>
      <c r="AE141" s="103" t="s">
        <v>203</v>
      </c>
      <c r="AF141" s="180">
        <v>19041.807245</v>
      </c>
      <c r="AG141" s="184">
        <v>-569.43196999999998</v>
      </c>
      <c r="AH141" s="102" t="s">
        <v>203</v>
      </c>
    </row>
    <row r="142" spans="2:34">
      <c r="B142" s="106">
        <v>134</v>
      </c>
      <c r="C142" s="105" t="s">
        <v>331</v>
      </c>
      <c r="D142" s="104">
        <v>846</v>
      </c>
      <c r="E142" s="161">
        <v>6.8505399999999996E-3</v>
      </c>
      <c r="F142" s="104">
        <v>869</v>
      </c>
      <c r="G142" s="161">
        <v>6.8739099999999996E-3</v>
      </c>
      <c r="H142" s="173">
        <v>19139.326883000002</v>
      </c>
      <c r="I142" s="167">
        <v>4332.0021699999998</v>
      </c>
      <c r="J142" s="103" t="s">
        <v>203</v>
      </c>
      <c r="K142" s="180">
        <v>19136.328581999998</v>
      </c>
      <c r="L142" s="184">
        <v>4221.1744500000004</v>
      </c>
      <c r="M142" s="103" t="s">
        <v>203</v>
      </c>
      <c r="N142" s="180">
        <v>19138.687235000001</v>
      </c>
      <c r="O142" s="184">
        <v>4225.2536899999996</v>
      </c>
      <c r="P142" s="103" t="s">
        <v>203</v>
      </c>
      <c r="Q142" s="180">
        <v>19135.004765999998</v>
      </c>
      <c r="R142" s="184">
        <v>4127.4230399999997</v>
      </c>
      <c r="S142" s="103" t="s">
        <v>203</v>
      </c>
      <c r="T142" s="180">
        <v>19133.202568000001</v>
      </c>
      <c r="U142" s="184">
        <v>4124.0617899999997</v>
      </c>
      <c r="V142" s="103" t="s">
        <v>203</v>
      </c>
      <c r="W142" s="180">
        <v>19133.163742000001</v>
      </c>
      <c r="X142" s="184">
        <v>4110.6999299999998</v>
      </c>
      <c r="Y142" s="103" t="s">
        <v>203</v>
      </c>
      <c r="Z142" s="180">
        <v>19131.896113999999</v>
      </c>
      <c r="AA142" s="184">
        <v>4098.8002299999998</v>
      </c>
      <c r="AB142" s="103" t="s">
        <v>203</v>
      </c>
      <c r="AC142" s="180">
        <v>19131.887612999999</v>
      </c>
      <c r="AD142" s="184">
        <v>4109.6611800000001</v>
      </c>
      <c r="AE142" s="103" t="s">
        <v>203</v>
      </c>
      <c r="AF142" s="180">
        <v>19130.761283</v>
      </c>
      <c r="AG142" s="184">
        <v>4099.5629499999995</v>
      </c>
      <c r="AH142" s="102" t="s">
        <v>203</v>
      </c>
    </row>
    <row r="143" spans="2:34">
      <c r="B143" s="106">
        <v>135</v>
      </c>
      <c r="C143" s="105" t="s">
        <v>22</v>
      </c>
      <c r="D143" s="104">
        <v>75494</v>
      </c>
      <c r="E143" s="161">
        <v>0.61131714999999998</v>
      </c>
      <c r="F143" s="104">
        <v>77362</v>
      </c>
      <c r="G143" s="161">
        <v>0.61194431000000005</v>
      </c>
      <c r="H143" s="173" t="s">
        <v>235</v>
      </c>
      <c r="I143" s="167" t="s">
        <v>235</v>
      </c>
      <c r="J143" s="103" t="s">
        <v>235</v>
      </c>
      <c r="K143" s="180">
        <v>18660.107345</v>
      </c>
      <c r="L143" s="184">
        <v>1158.5936200000001</v>
      </c>
      <c r="M143" s="103" t="s">
        <v>203</v>
      </c>
      <c r="N143" s="180" t="s">
        <v>235</v>
      </c>
      <c r="O143" s="184" t="s">
        <v>235</v>
      </c>
      <c r="P143" s="103" t="s">
        <v>235</v>
      </c>
      <c r="Q143" s="180">
        <v>18888.33541</v>
      </c>
      <c r="R143" s="184">
        <v>1097.2277899999999</v>
      </c>
      <c r="S143" s="103" t="s">
        <v>203</v>
      </c>
      <c r="T143" s="180">
        <v>18873.046934000002</v>
      </c>
      <c r="U143" s="184">
        <v>1088.34782</v>
      </c>
      <c r="V143" s="103" t="s">
        <v>203</v>
      </c>
      <c r="W143" s="180">
        <v>18895.162722000001</v>
      </c>
      <c r="X143" s="184">
        <v>1091.5951500000001</v>
      </c>
      <c r="Y143" s="103" t="s">
        <v>203</v>
      </c>
      <c r="Z143" s="180">
        <v>18891.838973000002</v>
      </c>
      <c r="AA143" s="184">
        <v>1089.8258599999999</v>
      </c>
      <c r="AB143" s="103" t="s">
        <v>203</v>
      </c>
      <c r="AC143" s="180">
        <v>18860.609166999999</v>
      </c>
      <c r="AD143" s="184">
        <v>1084.1875299999999</v>
      </c>
      <c r="AE143" s="103" t="s">
        <v>203</v>
      </c>
      <c r="AF143" s="180">
        <v>18869.532251000001</v>
      </c>
      <c r="AG143" s="184">
        <v>1082.9994899999999</v>
      </c>
      <c r="AH143" s="102" t="s">
        <v>203</v>
      </c>
    </row>
    <row r="144" spans="2:34">
      <c r="B144" s="106">
        <v>136</v>
      </c>
      <c r="C144" s="105" t="s">
        <v>23</v>
      </c>
      <c r="D144" s="104">
        <v>48000</v>
      </c>
      <c r="E144" s="161">
        <v>0.38868285000000002</v>
      </c>
      <c r="F144" s="104">
        <v>49058</v>
      </c>
      <c r="G144" s="161">
        <v>0.38805569000000001</v>
      </c>
      <c r="H144" s="173" t="s">
        <v>235</v>
      </c>
      <c r="I144" s="167" t="s">
        <v>235</v>
      </c>
      <c r="J144" s="103" t="s">
        <v>235</v>
      </c>
      <c r="K144" s="180">
        <v>18966.524829999998</v>
      </c>
      <c r="L144" s="184">
        <v>0</v>
      </c>
      <c r="M144" s="103" t="s">
        <v>235</v>
      </c>
      <c r="N144" s="180" t="s">
        <v>235</v>
      </c>
      <c r="O144" s="184" t="s">
        <v>235</v>
      </c>
      <c r="P144" s="103" t="s">
        <v>235</v>
      </c>
      <c r="Q144" s="180">
        <v>18968.373262000001</v>
      </c>
      <c r="R144" s="184">
        <v>0</v>
      </c>
      <c r="S144" s="103" t="s">
        <v>235</v>
      </c>
      <c r="T144" s="180">
        <v>18969.688056999999</v>
      </c>
      <c r="U144" s="184">
        <v>0</v>
      </c>
      <c r="V144" s="103" t="s">
        <v>235</v>
      </c>
      <c r="W144" s="180">
        <v>18969.094604000002</v>
      </c>
      <c r="X144" s="184">
        <v>0</v>
      </c>
      <c r="Y144" s="103" t="s">
        <v>235</v>
      </c>
      <c r="Z144" s="180">
        <v>18970.415670999999</v>
      </c>
      <c r="AA144" s="184">
        <v>0</v>
      </c>
      <c r="AB144" s="103" t="s">
        <v>235</v>
      </c>
      <c r="AC144" s="180">
        <v>18970.287185000001</v>
      </c>
      <c r="AD144" s="184">
        <v>0</v>
      </c>
      <c r="AE144" s="103" t="s">
        <v>235</v>
      </c>
      <c r="AF144" s="180">
        <v>18971.371687999999</v>
      </c>
      <c r="AG144" s="184">
        <v>0</v>
      </c>
      <c r="AH144" s="102" t="s">
        <v>235</v>
      </c>
    </row>
    <row r="145" spans="2:34">
      <c r="B145" s="106">
        <v>137</v>
      </c>
      <c r="C145" s="105" t="s">
        <v>24</v>
      </c>
      <c r="D145" s="104">
        <v>5880</v>
      </c>
      <c r="E145" s="161">
        <v>4.761365E-2</v>
      </c>
      <c r="F145" s="104">
        <v>6078</v>
      </c>
      <c r="G145" s="161">
        <v>4.8077839999999997E-2</v>
      </c>
      <c r="H145" s="173" t="s">
        <v>235</v>
      </c>
      <c r="I145" s="167" t="s">
        <v>235</v>
      </c>
      <c r="J145" s="103" t="s">
        <v>235</v>
      </c>
      <c r="K145" s="180" t="s">
        <v>235</v>
      </c>
      <c r="L145" s="184" t="s">
        <v>235</v>
      </c>
      <c r="M145" s="103" t="s">
        <v>235</v>
      </c>
      <c r="N145" s="180">
        <v>18872.167133999999</v>
      </c>
      <c r="O145" s="184">
        <v>2249.8286400000002</v>
      </c>
      <c r="P145" s="103" t="s">
        <v>203</v>
      </c>
      <c r="Q145" s="180">
        <v>18801.061065000002</v>
      </c>
      <c r="R145" s="184">
        <v>2099.78656</v>
      </c>
      <c r="S145" s="103" t="s">
        <v>203</v>
      </c>
      <c r="T145" s="180">
        <v>18726.423954000002</v>
      </c>
      <c r="U145" s="184">
        <v>1998.44118</v>
      </c>
      <c r="V145" s="103" t="s">
        <v>203</v>
      </c>
      <c r="W145" s="180">
        <v>18738.195664999999</v>
      </c>
      <c r="X145" s="184">
        <v>2030.47487</v>
      </c>
      <c r="Y145" s="103" t="s">
        <v>203</v>
      </c>
      <c r="Z145" s="180">
        <v>18795.459362000001</v>
      </c>
      <c r="AA145" s="184">
        <v>2026.2332799999999</v>
      </c>
      <c r="AB145" s="103" t="s">
        <v>203</v>
      </c>
      <c r="AC145" s="180">
        <v>18585.840391000002</v>
      </c>
      <c r="AD145" s="184">
        <v>1947.5199700000001</v>
      </c>
      <c r="AE145" s="103" t="s">
        <v>203</v>
      </c>
      <c r="AF145" s="180">
        <v>18717.170343999998</v>
      </c>
      <c r="AG145" s="184">
        <v>1942.2471499999999</v>
      </c>
      <c r="AH145" s="102" t="s">
        <v>203</v>
      </c>
    </row>
    <row r="146" spans="2:34">
      <c r="B146" s="106">
        <v>138</v>
      </c>
      <c r="C146" s="105" t="s">
        <v>25</v>
      </c>
      <c r="D146" s="104">
        <v>3126</v>
      </c>
      <c r="E146" s="161">
        <v>2.5312970000000001E-2</v>
      </c>
      <c r="F146" s="104">
        <v>3229</v>
      </c>
      <c r="G146" s="161">
        <v>2.554184E-2</v>
      </c>
      <c r="H146" s="173" t="s">
        <v>235</v>
      </c>
      <c r="I146" s="167" t="s">
        <v>235</v>
      </c>
      <c r="J146" s="103" t="s">
        <v>235</v>
      </c>
      <c r="K146" s="180" t="s">
        <v>235</v>
      </c>
      <c r="L146" s="184" t="s">
        <v>235</v>
      </c>
      <c r="M146" s="103" t="s">
        <v>235</v>
      </c>
      <c r="N146" s="180">
        <v>18709.569304000001</v>
      </c>
      <c r="O146" s="184">
        <v>2159.5072399999999</v>
      </c>
      <c r="P146" s="103" t="s">
        <v>203</v>
      </c>
      <c r="Q146" s="180">
        <v>18480.273279000001</v>
      </c>
      <c r="R146" s="184">
        <v>2027.1822299999999</v>
      </c>
      <c r="S146" s="103" t="s">
        <v>203</v>
      </c>
      <c r="T146" s="180">
        <v>18276.079192000001</v>
      </c>
      <c r="U146" s="184">
        <v>1937.72219</v>
      </c>
      <c r="V146" s="103" t="s">
        <v>203</v>
      </c>
      <c r="W146" s="180">
        <v>18670.424969</v>
      </c>
      <c r="X146" s="184">
        <v>1956.6716699999999</v>
      </c>
      <c r="Y146" s="103" t="s">
        <v>203</v>
      </c>
      <c r="Z146" s="180">
        <v>18670.074614000001</v>
      </c>
      <c r="AA146" s="184">
        <v>1941.9247</v>
      </c>
      <c r="AB146" s="103" t="s">
        <v>203</v>
      </c>
      <c r="AC146" s="180">
        <v>18191.169937999999</v>
      </c>
      <c r="AD146" s="184">
        <v>1882.6818599999999</v>
      </c>
      <c r="AE146" s="103" t="s">
        <v>203</v>
      </c>
      <c r="AF146" s="180">
        <v>18245.918301000002</v>
      </c>
      <c r="AG146" s="184">
        <v>1869.7243100000001</v>
      </c>
      <c r="AH146" s="102" t="s">
        <v>203</v>
      </c>
    </row>
    <row r="147" spans="2:34">
      <c r="B147" s="106">
        <v>139</v>
      </c>
      <c r="C147" s="105" t="s">
        <v>26</v>
      </c>
      <c r="D147" s="104">
        <v>114512</v>
      </c>
      <c r="E147" s="161">
        <v>0.92726772000000002</v>
      </c>
      <c r="F147" s="104">
        <v>117113</v>
      </c>
      <c r="G147" s="161">
        <v>0.92638032000000003</v>
      </c>
      <c r="H147" s="173" t="s">
        <v>235</v>
      </c>
      <c r="I147" s="167" t="s">
        <v>235</v>
      </c>
      <c r="J147" s="103" t="s">
        <v>235</v>
      </c>
      <c r="K147" s="180" t="s">
        <v>235</v>
      </c>
      <c r="L147" s="184" t="s">
        <v>235</v>
      </c>
      <c r="M147" s="103" t="s">
        <v>235</v>
      </c>
      <c r="N147" s="180">
        <v>18947.240848000001</v>
      </c>
      <c r="O147" s="184">
        <v>0</v>
      </c>
      <c r="P147" s="103" t="s">
        <v>235</v>
      </c>
      <c r="Q147" s="180">
        <v>18937.643198999998</v>
      </c>
      <c r="R147" s="184">
        <v>0</v>
      </c>
      <c r="S147" s="103" t="s">
        <v>235</v>
      </c>
      <c r="T147" s="180">
        <v>18937.598295</v>
      </c>
      <c r="U147" s="184">
        <v>0</v>
      </c>
      <c r="V147" s="103" t="s">
        <v>235</v>
      </c>
      <c r="W147" s="180">
        <v>18940.475149000002</v>
      </c>
      <c r="X147" s="184">
        <v>0</v>
      </c>
      <c r="Y147" s="103" t="s">
        <v>235</v>
      </c>
      <c r="Z147" s="180">
        <v>18935.870703000001</v>
      </c>
      <c r="AA147" s="184">
        <v>0</v>
      </c>
      <c r="AB147" s="103" t="s">
        <v>235</v>
      </c>
      <c r="AC147" s="180">
        <v>18939.270358000002</v>
      </c>
      <c r="AD147" s="184">
        <v>0</v>
      </c>
      <c r="AE147" s="103" t="s">
        <v>235</v>
      </c>
      <c r="AF147" s="180">
        <v>18937.293679999999</v>
      </c>
      <c r="AG147" s="184">
        <v>0</v>
      </c>
      <c r="AH147" s="102" t="s">
        <v>235</v>
      </c>
    </row>
    <row r="148" spans="2:34">
      <c r="B148" s="106">
        <v>140</v>
      </c>
      <c r="C148" s="105" t="s">
        <v>16</v>
      </c>
      <c r="D148" s="104">
        <v>442</v>
      </c>
      <c r="E148" s="161">
        <v>3.5791199999999999E-3</v>
      </c>
      <c r="F148" s="104">
        <v>453</v>
      </c>
      <c r="G148" s="161">
        <v>3.5832899999999998E-3</v>
      </c>
      <c r="H148" s="173" t="s">
        <v>235</v>
      </c>
      <c r="I148" s="167" t="s">
        <v>235</v>
      </c>
      <c r="J148" s="103" t="s">
        <v>235</v>
      </c>
      <c r="K148" s="180" t="s">
        <v>235</v>
      </c>
      <c r="L148" s="184" t="s">
        <v>235</v>
      </c>
      <c r="M148" s="103" t="s">
        <v>235</v>
      </c>
      <c r="N148" s="180" t="s">
        <v>235</v>
      </c>
      <c r="O148" s="184" t="s">
        <v>235</v>
      </c>
      <c r="P148" s="103" t="s">
        <v>235</v>
      </c>
      <c r="Q148" s="180" t="s">
        <v>235</v>
      </c>
      <c r="R148" s="184" t="s">
        <v>235</v>
      </c>
      <c r="S148" s="103" t="s">
        <v>235</v>
      </c>
      <c r="T148" s="180">
        <v>19059.394396</v>
      </c>
      <c r="U148" s="184">
        <v>252.50091</v>
      </c>
      <c r="V148" s="103">
        <v>0.52310000000000001</v>
      </c>
      <c r="W148" s="180" t="s">
        <v>235</v>
      </c>
      <c r="X148" s="184" t="s">
        <v>235</v>
      </c>
      <c r="Y148" s="103" t="s">
        <v>235</v>
      </c>
      <c r="Z148" s="180" t="s">
        <v>235</v>
      </c>
      <c r="AA148" s="184" t="s">
        <v>235</v>
      </c>
      <c r="AB148" s="103" t="s">
        <v>235</v>
      </c>
      <c r="AC148" s="180">
        <v>19063.429883000001</v>
      </c>
      <c r="AD148" s="184">
        <v>273.21811000000002</v>
      </c>
      <c r="AE148" s="103">
        <v>0.48970000000000002</v>
      </c>
      <c r="AF148" s="180">
        <v>19059.967838</v>
      </c>
      <c r="AG148" s="184">
        <v>303.88274999999999</v>
      </c>
      <c r="AH148" s="102">
        <v>0.44219999999999998</v>
      </c>
    </row>
    <row r="149" spans="2:34">
      <c r="B149" s="106">
        <v>141</v>
      </c>
      <c r="C149" s="105" t="s">
        <v>17</v>
      </c>
      <c r="D149" s="104">
        <v>6021</v>
      </c>
      <c r="E149" s="161">
        <v>4.8755409999999999E-2</v>
      </c>
      <c r="F149" s="104">
        <v>6199</v>
      </c>
      <c r="G149" s="161">
        <v>4.9034960000000002E-2</v>
      </c>
      <c r="H149" s="173" t="s">
        <v>235</v>
      </c>
      <c r="I149" s="167" t="s">
        <v>235</v>
      </c>
      <c r="J149" s="103" t="s">
        <v>235</v>
      </c>
      <c r="K149" s="180" t="s">
        <v>235</v>
      </c>
      <c r="L149" s="184" t="s">
        <v>235</v>
      </c>
      <c r="M149" s="103" t="s">
        <v>235</v>
      </c>
      <c r="N149" s="180" t="s">
        <v>235</v>
      </c>
      <c r="O149" s="184" t="s">
        <v>235</v>
      </c>
      <c r="P149" s="103" t="s">
        <v>235</v>
      </c>
      <c r="Q149" s="180" t="s">
        <v>235</v>
      </c>
      <c r="R149" s="184" t="s">
        <v>235</v>
      </c>
      <c r="S149" s="103" t="s">
        <v>235</v>
      </c>
      <c r="T149" s="180">
        <v>17706.074056000001</v>
      </c>
      <c r="U149" s="184">
        <v>993.22875999999997</v>
      </c>
      <c r="V149" s="103" t="s">
        <v>203</v>
      </c>
      <c r="W149" s="180" t="s">
        <v>235</v>
      </c>
      <c r="X149" s="184" t="s">
        <v>235</v>
      </c>
      <c r="Y149" s="103" t="s">
        <v>235</v>
      </c>
      <c r="Z149" s="180" t="s">
        <v>235</v>
      </c>
      <c r="AA149" s="184" t="s">
        <v>235</v>
      </c>
      <c r="AB149" s="103" t="s">
        <v>235</v>
      </c>
      <c r="AC149" s="180">
        <v>17547.895626000001</v>
      </c>
      <c r="AD149" s="184">
        <v>937.49372000000005</v>
      </c>
      <c r="AE149" s="103" t="s">
        <v>203</v>
      </c>
      <c r="AF149" s="180">
        <v>17667.389835000002</v>
      </c>
      <c r="AG149" s="184">
        <v>924.13792999999998</v>
      </c>
      <c r="AH149" s="102" t="s">
        <v>203</v>
      </c>
    </row>
    <row r="150" spans="2:34">
      <c r="B150" s="106">
        <v>142</v>
      </c>
      <c r="C150" s="105" t="s">
        <v>18</v>
      </c>
      <c r="D150" s="104">
        <v>528</v>
      </c>
      <c r="E150" s="161">
        <v>4.2755099999999997E-3</v>
      </c>
      <c r="F150" s="104">
        <v>547</v>
      </c>
      <c r="G150" s="161">
        <v>4.3268500000000001E-3</v>
      </c>
      <c r="H150" s="173" t="s">
        <v>235</v>
      </c>
      <c r="I150" s="167" t="s">
        <v>235</v>
      </c>
      <c r="J150" s="103" t="s">
        <v>235</v>
      </c>
      <c r="K150" s="180" t="s">
        <v>235</v>
      </c>
      <c r="L150" s="184" t="s">
        <v>235</v>
      </c>
      <c r="M150" s="103" t="s">
        <v>235</v>
      </c>
      <c r="N150" s="180" t="s">
        <v>235</v>
      </c>
      <c r="O150" s="184" t="s">
        <v>235</v>
      </c>
      <c r="P150" s="103" t="s">
        <v>235</v>
      </c>
      <c r="Q150" s="180" t="s">
        <v>235</v>
      </c>
      <c r="R150" s="184" t="s">
        <v>235</v>
      </c>
      <c r="S150" s="103" t="s">
        <v>235</v>
      </c>
      <c r="T150" s="180">
        <v>18971.163825</v>
      </c>
      <c r="U150" s="184">
        <v>272.36493000000002</v>
      </c>
      <c r="V150" s="103">
        <v>0.45379999999999998</v>
      </c>
      <c r="W150" s="180" t="s">
        <v>235</v>
      </c>
      <c r="X150" s="184" t="s">
        <v>235</v>
      </c>
      <c r="Y150" s="103" t="s">
        <v>235</v>
      </c>
      <c r="Z150" s="180" t="s">
        <v>235</v>
      </c>
      <c r="AA150" s="184" t="s">
        <v>235</v>
      </c>
      <c r="AB150" s="103" t="s">
        <v>235</v>
      </c>
      <c r="AC150" s="180">
        <v>18975.251897999999</v>
      </c>
      <c r="AD150" s="184">
        <v>212.16682</v>
      </c>
      <c r="AE150" s="103">
        <v>0.56110000000000004</v>
      </c>
      <c r="AF150" s="180">
        <v>18971.49121</v>
      </c>
      <c r="AG150" s="184">
        <v>215.55192</v>
      </c>
      <c r="AH150" s="102">
        <v>0.5534</v>
      </c>
    </row>
    <row r="151" spans="2:34">
      <c r="B151" s="106">
        <v>143</v>
      </c>
      <c r="C151" s="105" t="s">
        <v>19</v>
      </c>
      <c r="D151" s="104">
        <v>404</v>
      </c>
      <c r="E151" s="161">
        <v>3.2714100000000002E-3</v>
      </c>
      <c r="F151" s="104">
        <v>420</v>
      </c>
      <c r="G151" s="161">
        <v>3.3222600000000001E-3</v>
      </c>
      <c r="H151" s="173" t="s">
        <v>235</v>
      </c>
      <c r="I151" s="167" t="s">
        <v>235</v>
      </c>
      <c r="J151" s="103" t="s">
        <v>235</v>
      </c>
      <c r="K151" s="180" t="s">
        <v>235</v>
      </c>
      <c r="L151" s="184" t="s">
        <v>235</v>
      </c>
      <c r="M151" s="103" t="s">
        <v>235</v>
      </c>
      <c r="N151" s="180" t="s">
        <v>235</v>
      </c>
      <c r="O151" s="184" t="s">
        <v>235</v>
      </c>
      <c r="P151" s="103" t="s">
        <v>235</v>
      </c>
      <c r="Q151" s="180" t="s">
        <v>235</v>
      </c>
      <c r="R151" s="184" t="s">
        <v>235</v>
      </c>
      <c r="S151" s="103" t="s">
        <v>235</v>
      </c>
      <c r="T151" s="180">
        <v>19106.560281999999</v>
      </c>
      <c r="U151" s="184">
        <v>-642.94757000000004</v>
      </c>
      <c r="V151" s="103">
        <v>0.11700000000000001</v>
      </c>
      <c r="W151" s="180" t="s">
        <v>235</v>
      </c>
      <c r="X151" s="184" t="s">
        <v>235</v>
      </c>
      <c r="Y151" s="103" t="s">
        <v>235</v>
      </c>
      <c r="Z151" s="180" t="s">
        <v>235</v>
      </c>
      <c r="AA151" s="184" t="s">
        <v>235</v>
      </c>
      <c r="AB151" s="103" t="s">
        <v>235</v>
      </c>
      <c r="AC151" s="180">
        <v>19103.483224</v>
      </c>
      <c r="AD151" s="184">
        <v>-693.96708999999998</v>
      </c>
      <c r="AE151" s="103">
        <v>9.0800000000000006E-2</v>
      </c>
      <c r="AF151" s="180">
        <v>19102.739903000002</v>
      </c>
      <c r="AG151" s="184">
        <v>-726.49161000000004</v>
      </c>
      <c r="AH151" s="102">
        <v>7.6700000000000004E-2</v>
      </c>
    </row>
    <row r="152" spans="2:34">
      <c r="B152" s="106">
        <v>144</v>
      </c>
      <c r="C152" s="105" t="s">
        <v>398</v>
      </c>
      <c r="D152" s="104">
        <v>3717</v>
      </c>
      <c r="E152" s="161">
        <v>3.0098630000000001E-2</v>
      </c>
      <c r="F152" s="104">
        <v>3828</v>
      </c>
      <c r="G152" s="161">
        <v>3.0280020000000001E-2</v>
      </c>
      <c r="H152" s="173" t="s">
        <v>235</v>
      </c>
      <c r="I152" s="167" t="s">
        <v>235</v>
      </c>
      <c r="J152" s="103" t="s">
        <v>235</v>
      </c>
      <c r="K152" s="180" t="s">
        <v>235</v>
      </c>
      <c r="L152" s="184" t="s">
        <v>235</v>
      </c>
      <c r="M152" s="103" t="s">
        <v>235</v>
      </c>
      <c r="N152" s="180" t="s">
        <v>235</v>
      </c>
      <c r="O152" s="184" t="s">
        <v>235</v>
      </c>
      <c r="P152" s="103" t="s">
        <v>235</v>
      </c>
      <c r="Q152" s="180" t="s">
        <v>235</v>
      </c>
      <c r="R152" s="184" t="s">
        <v>235</v>
      </c>
      <c r="S152" s="103" t="s">
        <v>235</v>
      </c>
      <c r="T152" s="180">
        <v>18982.169916999999</v>
      </c>
      <c r="U152" s="184">
        <v>-35.287419999999997</v>
      </c>
      <c r="V152" s="103">
        <v>0.79900000000000004</v>
      </c>
      <c r="W152" s="180" t="s">
        <v>235</v>
      </c>
      <c r="X152" s="184" t="s">
        <v>235</v>
      </c>
      <c r="Y152" s="103" t="s">
        <v>235</v>
      </c>
      <c r="Z152" s="180" t="s">
        <v>235</v>
      </c>
      <c r="AA152" s="184" t="s">
        <v>235</v>
      </c>
      <c r="AB152" s="103" t="s">
        <v>235</v>
      </c>
      <c r="AC152" s="180">
        <v>18982.915779999999</v>
      </c>
      <c r="AD152" s="184">
        <v>-18.958210000000001</v>
      </c>
      <c r="AE152" s="103">
        <v>0.89129999999999998</v>
      </c>
      <c r="AF152" s="180">
        <v>18986.185917999999</v>
      </c>
      <c r="AG152" s="184">
        <v>5.3451599999999999</v>
      </c>
      <c r="AH152" s="102">
        <v>0.96930000000000005</v>
      </c>
    </row>
    <row r="153" spans="2:34">
      <c r="B153" s="106">
        <v>145</v>
      </c>
      <c r="C153" s="105" t="s">
        <v>20</v>
      </c>
      <c r="D153" s="104">
        <v>112382</v>
      </c>
      <c r="E153" s="161">
        <v>0.91001991999999998</v>
      </c>
      <c r="F153" s="104">
        <v>114973</v>
      </c>
      <c r="G153" s="161">
        <v>0.90945262000000004</v>
      </c>
      <c r="H153" s="173" t="s">
        <v>235</v>
      </c>
      <c r="I153" s="167" t="s">
        <v>235</v>
      </c>
      <c r="J153" s="103" t="s">
        <v>235</v>
      </c>
      <c r="K153" s="180" t="s">
        <v>235</v>
      </c>
      <c r="L153" s="184" t="s">
        <v>235</v>
      </c>
      <c r="M153" s="103" t="s">
        <v>235</v>
      </c>
      <c r="N153" s="180" t="s">
        <v>235</v>
      </c>
      <c r="O153" s="184" t="s">
        <v>235</v>
      </c>
      <c r="P153" s="103" t="s">
        <v>235</v>
      </c>
      <c r="Q153" s="180" t="s">
        <v>235</v>
      </c>
      <c r="R153" s="184" t="s">
        <v>235</v>
      </c>
      <c r="S153" s="103" t="s">
        <v>235</v>
      </c>
      <c r="T153" s="180">
        <v>18971.515282</v>
      </c>
      <c r="U153" s="184">
        <v>0</v>
      </c>
      <c r="V153" s="103" t="s">
        <v>235</v>
      </c>
      <c r="W153" s="180" t="s">
        <v>235</v>
      </c>
      <c r="X153" s="184" t="s">
        <v>235</v>
      </c>
      <c r="Y153" s="103" t="s">
        <v>235</v>
      </c>
      <c r="Z153" s="180" t="s">
        <v>235</v>
      </c>
      <c r="AA153" s="184" t="s">
        <v>235</v>
      </c>
      <c r="AB153" s="103" t="s">
        <v>235</v>
      </c>
      <c r="AC153" s="180">
        <v>18971.881476999999</v>
      </c>
      <c r="AD153" s="184">
        <v>0</v>
      </c>
      <c r="AE153" s="103" t="s">
        <v>235</v>
      </c>
      <c r="AF153" s="180">
        <v>18971.830909</v>
      </c>
      <c r="AG153" s="184">
        <v>0</v>
      </c>
      <c r="AH153" s="102" t="s">
        <v>235</v>
      </c>
    </row>
    <row r="154" spans="2:34">
      <c r="B154" s="106">
        <v>146</v>
      </c>
      <c r="C154" s="105" t="s">
        <v>27</v>
      </c>
      <c r="D154" s="104">
        <v>41141</v>
      </c>
      <c r="E154" s="161">
        <v>0.33314168999999999</v>
      </c>
      <c r="F154" s="104">
        <v>42048</v>
      </c>
      <c r="G154" s="161">
        <v>0.3326056</v>
      </c>
      <c r="H154" s="173" t="s">
        <v>235</v>
      </c>
      <c r="I154" s="167" t="s">
        <v>235</v>
      </c>
      <c r="J154" s="103" t="s">
        <v>235</v>
      </c>
      <c r="K154" s="180" t="s">
        <v>235</v>
      </c>
      <c r="L154" s="184" t="s">
        <v>235</v>
      </c>
      <c r="M154" s="103" t="s">
        <v>235</v>
      </c>
      <c r="N154" s="180" t="s">
        <v>235</v>
      </c>
      <c r="O154" s="184" t="s">
        <v>235</v>
      </c>
      <c r="P154" s="103" t="s">
        <v>235</v>
      </c>
      <c r="Q154" s="180" t="s">
        <v>235</v>
      </c>
      <c r="R154" s="184" t="s">
        <v>235</v>
      </c>
      <c r="S154" s="103" t="s">
        <v>235</v>
      </c>
      <c r="T154" s="180" t="s">
        <v>235</v>
      </c>
      <c r="U154" s="184" t="s">
        <v>235</v>
      </c>
      <c r="V154" s="103" t="s">
        <v>235</v>
      </c>
      <c r="W154" s="180">
        <v>19044.925735000001</v>
      </c>
      <c r="X154" s="184">
        <v>0.11282</v>
      </c>
      <c r="Y154" s="103">
        <v>0.99850000000000005</v>
      </c>
      <c r="Z154" s="180" t="s">
        <v>235</v>
      </c>
      <c r="AA154" s="184" t="s">
        <v>235</v>
      </c>
      <c r="AB154" s="103" t="s">
        <v>235</v>
      </c>
      <c r="AC154" s="180">
        <v>19021.630379999999</v>
      </c>
      <c r="AD154" s="184">
        <v>-2.19692</v>
      </c>
      <c r="AE154" s="103">
        <v>0.96989999999999998</v>
      </c>
      <c r="AF154" s="180" t="s">
        <v>235</v>
      </c>
      <c r="AG154" s="184" t="s">
        <v>235</v>
      </c>
      <c r="AH154" s="102" t="s">
        <v>235</v>
      </c>
    </row>
    <row r="155" spans="2:34">
      <c r="B155" s="106">
        <v>147</v>
      </c>
      <c r="C155" s="105" t="s">
        <v>29</v>
      </c>
      <c r="D155" s="104">
        <v>41139</v>
      </c>
      <c r="E155" s="161">
        <v>0.33312550000000002</v>
      </c>
      <c r="F155" s="104">
        <v>42144</v>
      </c>
      <c r="G155" s="161">
        <v>0.33336496999999998</v>
      </c>
      <c r="H155" s="173" t="s">
        <v>235</v>
      </c>
      <c r="I155" s="167" t="s">
        <v>235</v>
      </c>
      <c r="J155" s="103" t="s">
        <v>235</v>
      </c>
      <c r="K155" s="180" t="s">
        <v>235</v>
      </c>
      <c r="L155" s="184" t="s">
        <v>235</v>
      </c>
      <c r="M155" s="103" t="s">
        <v>235</v>
      </c>
      <c r="N155" s="180" t="s">
        <v>235</v>
      </c>
      <c r="O155" s="184" t="s">
        <v>235</v>
      </c>
      <c r="P155" s="103" t="s">
        <v>235</v>
      </c>
      <c r="Q155" s="180" t="s">
        <v>235</v>
      </c>
      <c r="R155" s="184" t="s">
        <v>235</v>
      </c>
      <c r="S155" s="103" t="s">
        <v>235</v>
      </c>
      <c r="T155" s="180" t="s">
        <v>235</v>
      </c>
      <c r="U155" s="184" t="s">
        <v>235</v>
      </c>
      <c r="V155" s="103" t="s">
        <v>235</v>
      </c>
      <c r="W155" s="180">
        <v>18840.024537000001</v>
      </c>
      <c r="X155" s="184">
        <v>195.52589</v>
      </c>
      <c r="Y155" s="103">
        <v>1.2999999999999999E-3</v>
      </c>
      <c r="Z155" s="180" t="s">
        <v>235</v>
      </c>
      <c r="AA155" s="184" t="s">
        <v>235</v>
      </c>
      <c r="AB155" s="103" t="s">
        <v>235</v>
      </c>
      <c r="AC155" s="180">
        <v>18803.903631000001</v>
      </c>
      <c r="AD155" s="184">
        <v>177.06894</v>
      </c>
      <c r="AE155" s="103">
        <v>3.5000000000000001E-3</v>
      </c>
      <c r="AF155" s="180" t="s">
        <v>235</v>
      </c>
      <c r="AG155" s="184" t="s">
        <v>235</v>
      </c>
      <c r="AH155" s="102" t="s">
        <v>235</v>
      </c>
    </row>
    <row r="156" spans="2:34">
      <c r="B156" s="106">
        <v>148</v>
      </c>
      <c r="C156" s="105" t="s">
        <v>28</v>
      </c>
      <c r="D156" s="104">
        <v>41214</v>
      </c>
      <c r="E156" s="161">
        <v>0.33373280999999999</v>
      </c>
      <c r="F156" s="104">
        <v>42228</v>
      </c>
      <c r="G156" s="161">
        <v>0.33402943000000002</v>
      </c>
      <c r="H156" s="173" t="s">
        <v>235</v>
      </c>
      <c r="I156" s="167" t="s">
        <v>235</v>
      </c>
      <c r="J156" s="103" t="s">
        <v>235</v>
      </c>
      <c r="K156" s="180" t="s">
        <v>235</v>
      </c>
      <c r="L156" s="184" t="s">
        <v>235</v>
      </c>
      <c r="M156" s="103" t="s">
        <v>235</v>
      </c>
      <c r="N156" s="180" t="s">
        <v>235</v>
      </c>
      <c r="O156" s="184" t="s">
        <v>235</v>
      </c>
      <c r="P156" s="103" t="s">
        <v>235</v>
      </c>
      <c r="Q156" s="180" t="s">
        <v>235</v>
      </c>
      <c r="R156" s="184" t="s">
        <v>235</v>
      </c>
      <c r="S156" s="103" t="s">
        <v>235</v>
      </c>
      <c r="T156" s="180" t="s">
        <v>235</v>
      </c>
      <c r="U156" s="184" t="s">
        <v>235</v>
      </c>
      <c r="V156" s="103" t="s">
        <v>235</v>
      </c>
      <c r="W156" s="180">
        <v>18886.956289000002</v>
      </c>
      <c r="X156" s="184">
        <v>0</v>
      </c>
      <c r="Y156" s="103" t="s">
        <v>235</v>
      </c>
      <c r="Z156" s="180" t="s">
        <v>235</v>
      </c>
      <c r="AA156" s="184" t="s">
        <v>235</v>
      </c>
      <c r="AB156" s="103" t="s">
        <v>235</v>
      </c>
      <c r="AC156" s="180">
        <v>18884.284509000001</v>
      </c>
      <c r="AD156" s="184">
        <v>0</v>
      </c>
      <c r="AE156" s="103" t="s">
        <v>235</v>
      </c>
      <c r="AF156" s="180" t="s">
        <v>235</v>
      </c>
      <c r="AG156" s="184" t="s">
        <v>235</v>
      </c>
      <c r="AH156" s="102" t="s">
        <v>235</v>
      </c>
    </row>
    <row r="157" spans="2:34">
      <c r="B157" s="106">
        <v>149</v>
      </c>
      <c r="C157" s="105" t="s">
        <v>397</v>
      </c>
      <c r="D157" s="104">
        <v>110824</v>
      </c>
      <c r="E157" s="161">
        <v>0.89740392000000002</v>
      </c>
      <c r="F157" s="104">
        <v>113407</v>
      </c>
      <c r="G157" s="161">
        <v>0.89706534000000004</v>
      </c>
      <c r="H157" s="173" t="s">
        <v>235</v>
      </c>
      <c r="I157" s="167" t="s">
        <v>235</v>
      </c>
      <c r="J157" s="103" t="s">
        <v>235</v>
      </c>
      <c r="K157" s="180" t="s">
        <v>235</v>
      </c>
      <c r="L157" s="184" t="s">
        <v>235</v>
      </c>
      <c r="M157" s="103" t="s">
        <v>235</v>
      </c>
      <c r="N157" s="180" t="s">
        <v>235</v>
      </c>
      <c r="O157" s="184" t="s">
        <v>235</v>
      </c>
      <c r="P157" s="103" t="s">
        <v>235</v>
      </c>
      <c r="Q157" s="180" t="s">
        <v>235</v>
      </c>
      <c r="R157" s="184" t="s">
        <v>235</v>
      </c>
      <c r="S157" s="103" t="s">
        <v>235</v>
      </c>
      <c r="T157" s="180" t="s">
        <v>235</v>
      </c>
      <c r="U157" s="184" t="s">
        <v>235</v>
      </c>
      <c r="V157" s="103" t="s">
        <v>235</v>
      </c>
      <c r="W157" s="180">
        <v>18922.124914</v>
      </c>
      <c r="X157" s="184">
        <v>-420.11736000000002</v>
      </c>
      <c r="Y157" s="103">
        <v>7.0599999999999996E-2</v>
      </c>
      <c r="Z157" s="180" t="s">
        <v>235</v>
      </c>
      <c r="AA157" s="184" t="s">
        <v>235</v>
      </c>
      <c r="AB157" s="103" t="s">
        <v>235</v>
      </c>
      <c r="AC157" s="180">
        <v>18898.993929</v>
      </c>
      <c r="AD157" s="184">
        <v>-375.54788000000002</v>
      </c>
      <c r="AE157" s="103">
        <v>0.1074</v>
      </c>
      <c r="AF157" s="180" t="s">
        <v>235</v>
      </c>
      <c r="AG157" s="184" t="s">
        <v>235</v>
      </c>
      <c r="AH157" s="102" t="s">
        <v>235</v>
      </c>
    </row>
    <row r="158" spans="2:34">
      <c r="B158" s="106">
        <v>150</v>
      </c>
      <c r="C158" s="105" t="s">
        <v>396</v>
      </c>
      <c r="D158" s="104">
        <v>11366</v>
      </c>
      <c r="E158" s="161">
        <v>9.2036859999999998E-2</v>
      </c>
      <c r="F158" s="104">
        <v>11663</v>
      </c>
      <c r="G158" s="161">
        <v>9.2255970000000007E-2</v>
      </c>
      <c r="H158" s="173" t="s">
        <v>235</v>
      </c>
      <c r="I158" s="167" t="s">
        <v>235</v>
      </c>
      <c r="J158" s="103" t="s">
        <v>235</v>
      </c>
      <c r="K158" s="180" t="s">
        <v>235</v>
      </c>
      <c r="L158" s="184" t="s">
        <v>235</v>
      </c>
      <c r="M158" s="103" t="s">
        <v>235</v>
      </c>
      <c r="N158" s="180" t="s">
        <v>235</v>
      </c>
      <c r="O158" s="184" t="s">
        <v>235</v>
      </c>
      <c r="P158" s="103" t="s">
        <v>235</v>
      </c>
      <c r="Q158" s="180" t="s">
        <v>235</v>
      </c>
      <c r="R158" s="184" t="s">
        <v>235</v>
      </c>
      <c r="S158" s="103" t="s">
        <v>235</v>
      </c>
      <c r="T158" s="180" t="s">
        <v>235</v>
      </c>
      <c r="U158" s="184" t="s">
        <v>235</v>
      </c>
      <c r="V158" s="103" t="s">
        <v>235</v>
      </c>
      <c r="W158" s="180">
        <v>18954.726105999998</v>
      </c>
      <c r="X158" s="184">
        <v>-390.78809999999999</v>
      </c>
      <c r="Y158" s="103">
        <v>0.1055</v>
      </c>
      <c r="Z158" s="180" t="s">
        <v>235</v>
      </c>
      <c r="AA158" s="184" t="s">
        <v>235</v>
      </c>
      <c r="AB158" s="103" t="s">
        <v>235</v>
      </c>
      <c r="AC158" s="180">
        <v>18955.352072000001</v>
      </c>
      <c r="AD158" s="184">
        <v>-345.03273999999999</v>
      </c>
      <c r="AE158" s="103">
        <v>0.15440000000000001</v>
      </c>
      <c r="AF158" s="180" t="s">
        <v>235</v>
      </c>
      <c r="AG158" s="184" t="s">
        <v>235</v>
      </c>
      <c r="AH158" s="102" t="s">
        <v>235</v>
      </c>
    </row>
    <row r="159" spans="2:34">
      <c r="B159" s="106">
        <v>151</v>
      </c>
      <c r="C159" s="105" t="s">
        <v>395</v>
      </c>
      <c r="D159" s="104">
        <v>1304</v>
      </c>
      <c r="E159" s="161">
        <v>1.0559219999999999E-2</v>
      </c>
      <c r="F159" s="104">
        <v>1350</v>
      </c>
      <c r="G159" s="161">
        <v>1.0678689999999999E-2</v>
      </c>
      <c r="H159" s="173" t="s">
        <v>235</v>
      </c>
      <c r="I159" s="167" t="s">
        <v>235</v>
      </c>
      <c r="J159" s="103" t="s">
        <v>235</v>
      </c>
      <c r="K159" s="180" t="s">
        <v>235</v>
      </c>
      <c r="L159" s="184" t="s">
        <v>235</v>
      </c>
      <c r="M159" s="103" t="s">
        <v>235</v>
      </c>
      <c r="N159" s="180" t="s">
        <v>235</v>
      </c>
      <c r="O159" s="184" t="s">
        <v>235</v>
      </c>
      <c r="P159" s="103" t="s">
        <v>235</v>
      </c>
      <c r="Q159" s="180" t="s">
        <v>235</v>
      </c>
      <c r="R159" s="184" t="s">
        <v>235</v>
      </c>
      <c r="S159" s="103" t="s">
        <v>235</v>
      </c>
      <c r="T159" s="180" t="s">
        <v>235</v>
      </c>
      <c r="U159" s="184" t="s">
        <v>235</v>
      </c>
      <c r="V159" s="103" t="s">
        <v>235</v>
      </c>
      <c r="W159" s="180">
        <v>18802.245069000001</v>
      </c>
      <c r="X159" s="184">
        <v>0</v>
      </c>
      <c r="Y159" s="103" t="s">
        <v>235</v>
      </c>
      <c r="Z159" s="180" t="s">
        <v>235</v>
      </c>
      <c r="AA159" s="184" t="s">
        <v>235</v>
      </c>
      <c r="AB159" s="103" t="s">
        <v>235</v>
      </c>
      <c r="AC159" s="180">
        <v>18803.199498999998</v>
      </c>
      <c r="AD159" s="184">
        <v>0</v>
      </c>
      <c r="AE159" s="103" t="s">
        <v>235</v>
      </c>
      <c r="AF159" s="180" t="s">
        <v>235</v>
      </c>
      <c r="AG159" s="184" t="s">
        <v>235</v>
      </c>
      <c r="AH159" s="102" t="s">
        <v>235</v>
      </c>
    </row>
    <row r="160" spans="2:34">
      <c r="B160" s="106">
        <v>152</v>
      </c>
      <c r="C160" s="105" t="s">
        <v>394</v>
      </c>
      <c r="D160" s="104">
        <v>17432</v>
      </c>
      <c r="E160" s="161">
        <v>0.14115665999999999</v>
      </c>
      <c r="F160" s="104">
        <v>17879</v>
      </c>
      <c r="G160" s="161">
        <v>0.14142541</v>
      </c>
      <c r="H160" s="173" t="s">
        <v>235</v>
      </c>
      <c r="I160" s="167" t="s">
        <v>235</v>
      </c>
      <c r="J160" s="103" t="s">
        <v>235</v>
      </c>
      <c r="K160" s="180" t="s">
        <v>235</v>
      </c>
      <c r="L160" s="184" t="s">
        <v>235</v>
      </c>
      <c r="M160" s="103" t="s">
        <v>235</v>
      </c>
      <c r="N160" s="180" t="s">
        <v>235</v>
      </c>
      <c r="O160" s="184" t="s">
        <v>235</v>
      </c>
      <c r="P160" s="103" t="s">
        <v>235</v>
      </c>
      <c r="Q160" s="180" t="s">
        <v>235</v>
      </c>
      <c r="R160" s="184" t="s">
        <v>235</v>
      </c>
      <c r="S160" s="103" t="s">
        <v>235</v>
      </c>
      <c r="T160" s="180" t="s">
        <v>235</v>
      </c>
      <c r="U160" s="184" t="s">
        <v>235</v>
      </c>
      <c r="V160" s="103" t="s">
        <v>235</v>
      </c>
      <c r="W160" s="180">
        <v>18703.239867</v>
      </c>
      <c r="X160" s="184">
        <v>163.87860000000001</v>
      </c>
      <c r="Y160" s="103">
        <v>1.9800000000000002E-2</v>
      </c>
      <c r="Z160" s="180" t="s">
        <v>235</v>
      </c>
      <c r="AA160" s="184" t="s">
        <v>235</v>
      </c>
      <c r="AB160" s="103" t="s">
        <v>235</v>
      </c>
      <c r="AC160" s="180">
        <v>18582.654063000002</v>
      </c>
      <c r="AD160" s="184">
        <v>107.11291</v>
      </c>
      <c r="AE160" s="103">
        <v>0.12959999999999999</v>
      </c>
      <c r="AF160" s="180" t="s">
        <v>235</v>
      </c>
      <c r="AG160" s="184" t="s">
        <v>235</v>
      </c>
      <c r="AH160" s="102" t="s">
        <v>235</v>
      </c>
    </row>
    <row r="161" spans="2:34">
      <c r="B161" s="106">
        <v>153</v>
      </c>
      <c r="C161" s="105" t="s">
        <v>393</v>
      </c>
      <c r="D161" s="104">
        <v>106062</v>
      </c>
      <c r="E161" s="161">
        <v>0.85884333999999996</v>
      </c>
      <c r="F161" s="104">
        <v>108541</v>
      </c>
      <c r="G161" s="161">
        <v>0.85857459000000003</v>
      </c>
      <c r="H161" s="173" t="s">
        <v>235</v>
      </c>
      <c r="I161" s="167" t="s">
        <v>235</v>
      </c>
      <c r="J161" s="103" t="s">
        <v>235</v>
      </c>
      <c r="K161" s="180" t="s">
        <v>235</v>
      </c>
      <c r="L161" s="184" t="s">
        <v>235</v>
      </c>
      <c r="M161" s="103" t="s">
        <v>235</v>
      </c>
      <c r="N161" s="180" t="s">
        <v>235</v>
      </c>
      <c r="O161" s="184" t="s">
        <v>235</v>
      </c>
      <c r="P161" s="103" t="s">
        <v>235</v>
      </c>
      <c r="Q161" s="180" t="s">
        <v>235</v>
      </c>
      <c r="R161" s="184" t="s">
        <v>235</v>
      </c>
      <c r="S161" s="103" t="s">
        <v>235</v>
      </c>
      <c r="T161" s="180" t="s">
        <v>235</v>
      </c>
      <c r="U161" s="184" t="s">
        <v>235</v>
      </c>
      <c r="V161" s="103" t="s">
        <v>235</v>
      </c>
      <c r="W161" s="180">
        <v>18960.191964000001</v>
      </c>
      <c r="X161" s="184">
        <v>0</v>
      </c>
      <c r="Y161" s="103" t="s">
        <v>235</v>
      </c>
      <c r="Z161" s="180" t="s">
        <v>235</v>
      </c>
      <c r="AA161" s="184" t="s">
        <v>235</v>
      </c>
      <c r="AB161" s="103" t="s">
        <v>235</v>
      </c>
      <c r="AC161" s="180">
        <v>18955.966161</v>
      </c>
      <c r="AD161" s="184">
        <v>0</v>
      </c>
      <c r="AE161" s="103" t="s">
        <v>235</v>
      </c>
      <c r="AF161" s="180" t="s">
        <v>235</v>
      </c>
      <c r="AG161" s="184" t="s">
        <v>235</v>
      </c>
      <c r="AH161" s="102" t="s">
        <v>235</v>
      </c>
    </row>
    <row r="162" spans="2:34" ht="13.5" thickBot="1">
      <c r="B162" s="188">
        <v>154</v>
      </c>
      <c r="C162" s="189" t="s">
        <v>392</v>
      </c>
      <c r="D162" s="190" t="s">
        <v>131</v>
      </c>
      <c r="E162" s="191" t="s">
        <v>131</v>
      </c>
      <c r="F162" s="190" t="s">
        <v>131</v>
      </c>
      <c r="G162" s="191" t="s">
        <v>131</v>
      </c>
      <c r="H162" s="192" t="s">
        <v>235</v>
      </c>
      <c r="I162" s="193" t="s">
        <v>235</v>
      </c>
      <c r="J162" s="194" t="s">
        <v>235</v>
      </c>
      <c r="K162" s="195" t="s">
        <v>235</v>
      </c>
      <c r="L162" s="196" t="s">
        <v>235</v>
      </c>
      <c r="M162" s="194" t="s">
        <v>235</v>
      </c>
      <c r="N162" s="195" t="s">
        <v>235</v>
      </c>
      <c r="O162" s="196" t="s">
        <v>235</v>
      </c>
      <c r="P162" s="194" t="s">
        <v>235</v>
      </c>
      <c r="Q162" s="195" t="s">
        <v>235</v>
      </c>
      <c r="R162" s="196" t="s">
        <v>235</v>
      </c>
      <c r="S162" s="194" t="s">
        <v>235</v>
      </c>
      <c r="T162" s="195" t="s">
        <v>235</v>
      </c>
      <c r="U162" s="196" t="s">
        <v>235</v>
      </c>
      <c r="V162" s="194" t="s">
        <v>235</v>
      </c>
      <c r="W162" s="195" t="s">
        <v>235</v>
      </c>
      <c r="X162" s="196" t="s">
        <v>235</v>
      </c>
      <c r="Y162" s="194" t="s">
        <v>235</v>
      </c>
      <c r="Z162" s="195" t="s">
        <v>235</v>
      </c>
      <c r="AA162" s="196">
        <v>-30.01951</v>
      </c>
      <c r="AB162" s="194" t="s">
        <v>203</v>
      </c>
      <c r="AC162" s="195" t="s">
        <v>235</v>
      </c>
      <c r="AD162" s="196" t="s">
        <v>235</v>
      </c>
      <c r="AE162" s="194" t="s">
        <v>235</v>
      </c>
      <c r="AF162" s="195" t="s">
        <v>235</v>
      </c>
      <c r="AG162" s="196">
        <v>-26.494949999999999</v>
      </c>
      <c r="AH162" s="197" t="s">
        <v>203</v>
      </c>
    </row>
  </sheetData>
  <autoFilter ref="B8:AH162" xr:uid="{00000000-0009-0000-0000-000004000000}"/>
  <mergeCells count="13">
    <mergeCell ref="B6:B7"/>
    <mergeCell ref="AF6:AH6"/>
    <mergeCell ref="N6:P6"/>
    <mergeCell ref="Q6:S6"/>
    <mergeCell ref="T6:V6"/>
    <mergeCell ref="D6:E6"/>
    <mergeCell ref="F6:G6"/>
    <mergeCell ref="C6:C7"/>
    <mergeCell ref="W6:Y6"/>
    <mergeCell ref="Z6:AB6"/>
    <mergeCell ref="H6:J6"/>
    <mergeCell ref="K6:M6"/>
    <mergeCell ref="AC6:AE6"/>
  </mergeCells>
  <hyperlinks>
    <hyperlink ref="B3" location="Overview!A1" display="Back to Overview" xr:uid="{00000000-0004-0000-0400-000000000000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Right="0"/>
  </sheetPr>
  <dimension ref="B1:G18"/>
  <sheetViews>
    <sheetView showGridLines="0" zoomScale="85" zoomScaleNormal="85" workbookViewId="0">
      <pane ySplit="8" topLeftCell="A9" activePane="bottomLeft" state="frozen"/>
      <selection pane="bottomLeft" activeCell="O36" sqref="O36"/>
    </sheetView>
  </sheetViews>
  <sheetFormatPr defaultColWidth="9.140625" defaultRowHeight="12.75"/>
  <cols>
    <col min="1" max="1" width="3.28515625" style="15" customWidth="1"/>
    <col min="2" max="2" width="6.7109375" style="93" customWidth="1"/>
    <col min="3" max="3" width="11.28515625" style="84" bestFit="1" customWidth="1"/>
    <col min="4" max="5" width="14.7109375" style="84" customWidth="1"/>
    <col min="6" max="7" width="15.7109375" style="15" customWidth="1"/>
    <col min="8" max="16384" width="9.140625" style="15"/>
  </cols>
  <sheetData>
    <row r="1" spans="2:7" s="46" customFormat="1" ht="12" customHeight="1"/>
    <row r="2" spans="2:7" s="28" customFormat="1" ht="20.25" customHeight="1">
      <c r="B2" s="8" t="s">
        <v>473</v>
      </c>
    </row>
    <row r="3" spans="2:7" s="51" customFormat="1" ht="11.25" customHeight="1">
      <c r="B3" s="226" t="s">
        <v>0</v>
      </c>
    </row>
    <row r="4" spans="2:7" ht="12" customHeight="1">
      <c r="B4" s="80"/>
      <c r="C4" s="81"/>
      <c r="D4" s="81"/>
      <c r="E4" s="81"/>
    </row>
    <row r="5" spans="2:7" ht="12" customHeight="1" thickBot="1">
      <c r="B5" s="83" t="s">
        <v>473</v>
      </c>
      <c r="C5" s="70"/>
      <c r="F5" s="82"/>
      <c r="G5" s="82"/>
    </row>
    <row r="6" spans="2:7" ht="21.75" customHeight="1">
      <c r="B6" s="311" t="s">
        <v>1</v>
      </c>
      <c r="C6" s="323" t="s">
        <v>416</v>
      </c>
      <c r="D6" s="307" t="s">
        <v>417</v>
      </c>
      <c r="E6" s="325" t="s">
        <v>468</v>
      </c>
      <c r="F6" s="307" t="s">
        <v>418</v>
      </c>
      <c r="G6" s="309" t="s">
        <v>419</v>
      </c>
    </row>
    <row r="7" spans="2:7" ht="33" customHeight="1" thickBot="1">
      <c r="B7" s="322"/>
      <c r="C7" s="324"/>
      <c r="D7" s="308"/>
      <c r="E7" s="326"/>
      <c r="F7" s="308"/>
      <c r="G7" s="310"/>
    </row>
    <row r="8" spans="2:7">
      <c r="B8" s="86">
        <v>1</v>
      </c>
      <c r="C8" s="135" t="s">
        <v>420</v>
      </c>
      <c r="D8" s="185">
        <v>18968.509878000001</v>
      </c>
      <c r="E8" s="185">
        <v>18968.509878000001</v>
      </c>
      <c r="F8" s="186">
        <v>1</v>
      </c>
      <c r="G8" s="187">
        <v>1.0005176509</v>
      </c>
    </row>
    <row r="9" spans="2:7">
      <c r="B9" s="86">
        <v>2</v>
      </c>
      <c r="C9" s="135" t="s">
        <v>421</v>
      </c>
      <c r="D9" s="185">
        <v>15488.606873999999</v>
      </c>
      <c r="E9" s="185">
        <v>15213.425823</v>
      </c>
      <c r="F9" s="186">
        <v>0.98223332460000001</v>
      </c>
      <c r="G9" s="187">
        <v>1.0191257993</v>
      </c>
    </row>
    <row r="10" spans="2:7">
      <c r="B10" s="86">
        <v>3</v>
      </c>
      <c r="C10" s="135" t="s">
        <v>422</v>
      </c>
      <c r="D10" s="185">
        <v>16686.023977000001</v>
      </c>
      <c r="E10" s="185">
        <v>16516.047682</v>
      </c>
      <c r="F10" s="186">
        <v>0.98981325360000005</v>
      </c>
      <c r="G10" s="187">
        <v>1.0103616949000001</v>
      </c>
    </row>
    <row r="11" spans="2:7">
      <c r="B11" s="86">
        <v>4</v>
      </c>
      <c r="C11" s="135" t="s">
        <v>423</v>
      </c>
      <c r="D11" s="185">
        <v>16936.66995</v>
      </c>
      <c r="E11" s="185">
        <v>16872.646914000001</v>
      </c>
      <c r="F11" s="186">
        <v>0.99621985690000003</v>
      </c>
      <c r="G11" s="187">
        <v>1.0038134959</v>
      </c>
    </row>
    <row r="12" spans="2:7">
      <c r="B12" s="86">
        <v>5</v>
      </c>
      <c r="C12" s="135" t="s">
        <v>424</v>
      </c>
      <c r="D12" s="185">
        <v>17356.160431</v>
      </c>
      <c r="E12" s="185">
        <v>17436.109122999998</v>
      </c>
      <c r="F12" s="186">
        <v>1.0046063582</v>
      </c>
      <c r="G12" s="187">
        <v>0.99540637399999998</v>
      </c>
    </row>
    <row r="13" spans="2:7">
      <c r="B13" s="86">
        <v>6</v>
      </c>
      <c r="C13" s="135" t="s">
        <v>425</v>
      </c>
      <c r="D13" s="185">
        <v>17851.021143000002</v>
      </c>
      <c r="E13" s="185">
        <v>17876.907222999998</v>
      </c>
      <c r="F13" s="186">
        <v>1.0014501175999999</v>
      </c>
      <c r="G13" s="187">
        <v>0.99854016570000004</v>
      </c>
    </row>
    <row r="14" spans="2:7">
      <c r="B14" s="86">
        <v>7</v>
      </c>
      <c r="C14" s="135" t="s">
        <v>426</v>
      </c>
      <c r="D14" s="185">
        <v>18328.122934999999</v>
      </c>
      <c r="E14" s="185">
        <v>18391.801134000001</v>
      </c>
      <c r="F14" s="186">
        <v>1.0034743437</v>
      </c>
      <c r="G14" s="187">
        <v>0.99651764509999996</v>
      </c>
    </row>
    <row r="15" spans="2:7">
      <c r="B15" s="86">
        <v>8</v>
      </c>
      <c r="C15" s="135" t="s">
        <v>427</v>
      </c>
      <c r="D15" s="185">
        <v>18907.357128</v>
      </c>
      <c r="E15" s="185">
        <v>19127.622664999999</v>
      </c>
      <c r="F15" s="186">
        <v>1.0116497262999999</v>
      </c>
      <c r="G15" s="187">
        <v>0.9885156236</v>
      </c>
    </row>
    <row r="16" spans="2:7">
      <c r="B16" s="86">
        <v>9</v>
      </c>
      <c r="C16" s="135" t="s">
        <v>428</v>
      </c>
      <c r="D16" s="185">
        <v>19796.170945999998</v>
      </c>
      <c r="E16" s="185">
        <v>19967.095341</v>
      </c>
      <c r="F16" s="186">
        <v>1.0086342150000001</v>
      </c>
      <c r="G16" s="187">
        <v>0.99139816889999999</v>
      </c>
    </row>
    <row r="17" spans="2:7">
      <c r="B17" s="86">
        <v>10</v>
      </c>
      <c r="C17" s="135" t="s">
        <v>429</v>
      </c>
      <c r="D17" s="185">
        <v>21446.768753</v>
      </c>
      <c r="E17" s="185">
        <v>21476.270602000001</v>
      </c>
      <c r="F17" s="186">
        <v>1.0013755848000001</v>
      </c>
      <c r="G17" s="187">
        <v>0.99864370209999997</v>
      </c>
    </row>
    <row r="18" spans="2:7" ht="13.5" thickBot="1">
      <c r="B18" s="89">
        <v>11</v>
      </c>
      <c r="C18" s="198" t="s">
        <v>430</v>
      </c>
      <c r="D18" s="199">
        <v>27026.518485000001</v>
      </c>
      <c r="E18" s="199">
        <v>26931.982639999998</v>
      </c>
      <c r="F18" s="200">
        <v>0.99650210790000004</v>
      </c>
      <c r="G18" s="201">
        <v>1.0036360478999999</v>
      </c>
    </row>
  </sheetData>
  <autoFilter ref="B6:G7" xr:uid="{00000000-0001-0000-0500-000000000000}"/>
  <mergeCells count="6">
    <mergeCell ref="F6:F7"/>
    <mergeCell ref="G6:G7"/>
    <mergeCell ref="B6:B7"/>
    <mergeCell ref="C6:C7"/>
    <mergeCell ref="D6:D7"/>
    <mergeCell ref="E6:E7"/>
  </mergeCells>
  <hyperlinks>
    <hyperlink ref="B3" location="Overview!A1" display="Back to Overview" xr:uid="{00000000-0004-0000-05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272"/>
  <sheetViews>
    <sheetView showGridLines="0" zoomScale="85" zoomScaleNormal="85" workbookViewId="0">
      <pane xSplit="4" ySplit="8" topLeftCell="E9" activePane="bottomRight" state="frozen"/>
      <selection activeCell="A1272" sqref="A1272:XFD1272"/>
      <selection pane="topRight" activeCell="A1272" sqref="A1272:XFD1272"/>
      <selection pane="bottomLeft" activeCell="A1272" sqref="A1272:XFD1272"/>
      <selection pane="bottomRight" activeCell="N13" sqref="N13"/>
    </sheetView>
  </sheetViews>
  <sheetFormatPr defaultColWidth="0" defaultRowHeight="12.75" zeroHeight="1"/>
  <cols>
    <col min="1" max="1" width="3.28515625" style="15" customWidth="1"/>
    <col min="2" max="2" width="9" style="70" customWidth="1"/>
    <col min="3" max="3" width="15" style="70" customWidth="1"/>
    <col min="4" max="4" width="38.7109375" style="15" customWidth="1"/>
    <col min="5" max="5" width="14.5703125" style="71" customWidth="1"/>
    <col min="6" max="13" width="14.5703125" style="57" customWidth="1"/>
    <col min="14" max="16" width="9.140625" style="15" customWidth="1"/>
    <col min="17" max="18" width="0" style="15" hidden="1" customWidth="1"/>
    <col min="19" max="16384" width="9.140625" style="15" hidden="1"/>
  </cols>
  <sheetData>
    <row r="1" spans="2:16" s="46" customFormat="1">
      <c r="E1" s="47"/>
      <c r="F1" s="48"/>
      <c r="G1" s="48"/>
      <c r="H1" s="48"/>
      <c r="I1" s="48"/>
      <c r="J1" s="48"/>
      <c r="K1" s="48"/>
      <c r="L1" s="48"/>
      <c r="M1" s="48"/>
    </row>
    <row r="2" spans="2:16" s="28" customFormat="1" ht="20.25">
      <c r="B2" s="28" t="s">
        <v>463</v>
      </c>
      <c r="E2" s="49"/>
      <c r="F2" s="50"/>
      <c r="G2" s="50"/>
      <c r="H2" s="50"/>
      <c r="I2" s="50"/>
      <c r="J2" s="50"/>
      <c r="K2" s="50"/>
      <c r="L2" s="50"/>
      <c r="M2" s="50"/>
    </row>
    <row r="3" spans="2:16" s="51" customFormat="1">
      <c r="B3" s="228" t="s">
        <v>0</v>
      </c>
      <c r="E3" s="52"/>
      <c r="F3" s="53"/>
      <c r="G3" s="53"/>
      <c r="H3" s="53"/>
      <c r="I3" s="53"/>
      <c r="J3" s="53"/>
      <c r="K3" s="327"/>
      <c r="L3" s="327"/>
      <c r="M3" s="327"/>
    </row>
    <row r="4" spans="2:16" ht="12.75" customHeight="1">
      <c r="B4" s="54"/>
      <c r="C4" s="54"/>
      <c r="D4" s="54"/>
      <c r="E4" s="55"/>
      <c r="F4" s="56"/>
      <c r="G4" s="56"/>
      <c r="K4" s="328"/>
      <c r="L4" s="328"/>
      <c r="M4" s="328"/>
    </row>
    <row r="5" spans="2:16" ht="12.75" customHeight="1" thickBot="1">
      <c r="B5" s="329" t="s">
        <v>464</v>
      </c>
      <c r="C5" s="329"/>
      <c r="D5" s="329"/>
      <c r="E5" s="329"/>
      <c r="F5" s="329"/>
      <c r="G5" s="329"/>
      <c r="H5" s="329"/>
      <c r="I5" s="329"/>
      <c r="K5" s="58"/>
      <c r="L5" s="58"/>
      <c r="M5" s="58"/>
    </row>
    <row r="6" spans="2:16" ht="12.75" customHeight="1">
      <c r="B6" s="330" t="s">
        <v>1</v>
      </c>
      <c r="C6" s="332" t="s">
        <v>470</v>
      </c>
      <c r="D6" s="332" t="s">
        <v>466</v>
      </c>
      <c r="E6" s="334" t="s">
        <v>472</v>
      </c>
      <c r="F6" s="336" t="s">
        <v>144</v>
      </c>
      <c r="G6" s="220"/>
      <c r="H6" s="221"/>
      <c r="I6" s="223" t="s">
        <v>145</v>
      </c>
      <c r="J6" s="221"/>
      <c r="K6" s="221"/>
      <c r="L6" s="221"/>
      <c r="M6" s="222"/>
    </row>
    <row r="7" spans="2:16" ht="38.25" customHeight="1">
      <c r="B7" s="331"/>
      <c r="C7" s="333"/>
      <c r="D7" s="333"/>
      <c r="E7" s="335"/>
      <c r="F7" s="337"/>
      <c r="G7" s="59" t="s">
        <v>146</v>
      </c>
      <c r="H7" s="59" t="s">
        <v>147</v>
      </c>
      <c r="I7" s="59" t="s">
        <v>148</v>
      </c>
      <c r="J7" s="59" t="s">
        <v>149</v>
      </c>
      <c r="K7" s="59" t="s">
        <v>150</v>
      </c>
      <c r="L7" s="59" t="s">
        <v>151</v>
      </c>
      <c r="M7" s="202" t="s">
        <v>152</v>
      </c>
    </row>
    <row r="8" spans="2:16" ht="12.75" customHeight="1">
      <c r="B8" s="270"/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72"/>
    </row>
    <row r="9" spans="2:16">
      <c r="B9" s="60">
        <v>1</v>
      </c>
      <c r="C9" s="61" t="s">
        <v>469</v>
      </c>
      <c r="D9" s="62" t="s">
        <v>153</v>
      </c>
      <c r="E9" s="63">
        <v>1932</v>
      </c>
      <c r="F9" s="64">
        <v>1.032037289</v>
      </c>
      <c r="G9" s="64">
        <v>0.82942586429999998</v>
      </c>
      <c r="H9" s="64">
        <v>0.89465669729999997</v>
      </c>
      <c r="I9" s="64">
        <v>0.9479295096</v>
      </c>
      <c r="J9" s="64">
        <v>1.0180131062</v>
      </c>
      <c r="K9" s="64">
        <v>1.0981441464999999</v>
      </c>
      <c r="L9" s="64">
        <v>1.1872531983000001</v>
      </c>
      <c r="M9" s="65">
        <v>1.3816223151</v>
      </c>
      <c r="N9" s="69"/>
      <c r="O9" s="69"/>
      <c r="P9" s="69"/>
    </row>
    <row r="10" spans="2:16">
      <c r="B10" s="60">
        <v>2</v>
      </c>
      <c r="C10" s="61" t="s">
        <v>469</v>
      </c>
      <c r="D10" s="61" t="s">
        <v>154</v>
      </c>
      <c r="E10" s="63" t="s">
        <v>154</v>
      </c>
      <c r="F10" s="64" t="s">
        <v>154</v>
      </c>
      <c r="G10" s="64" t="s">
        <v>154</v>
      </c>
      <c r="H10" s="64" t="s">
        <v>154</v>
      </c>
      <c r="I10" s="64" t="s">
        <v>154</v>
      </c>
      <c r="J10" s="64" t="s">
        <v>154</v>
      </c>
      <c r="K10" s="64" t="s">
        <v>154</v>
      </c>
      <c r="L10" s="64" t="s">
        <v>154</v>
      </c>
      <c r="M10" s="65" t="s">
        <v>154</v>
      </c>
    </row>
    <row r="11" spans="2:16">
      <c r="B11" s="60">
        <v>3</v>
      </c>
      <c r="C11" s="61" t="s">
        <v>469</v>
      </c>
      <c r="D11" s="62" t="s">
        <v>155</v>
      </c>
      <c r="E11" s="63" t="s">
        <v>154</v>
      </c>
      <c r="F11" s="64" t="s">
        <v>154</v>
      </c>
      <c r="G11" s="64" t="s">
        <v>154</v>
      </c>
      <c r="H11" s="64" t="s">
        <v>154</v>
      </c>
      <c r="I11" s="64" t="s">
        <v>154</v>
      </c>
      <c r="J11" s="64" t="s">
        <v>154</v>
      </c>
      <c r="K11" s="64" t="s">
        <v>154</v>
      </c>
      <c r="L11" s="64" t="s">
        <v>154</v>
      </c>
      <c r="M11" s="65" t="s">
        <v>154</v>
      </c>
    </row>
    <row r="12" spans="2:16">
      <c r="B12" s="60">
        <v>4</v>
      </c>
      <c r="C12" s="61" t="s">
        <v>469</v>
      </c>
      <c r="D12" s="61" t="s">
        <v>156</v>
      </c>
      <c r="E12" s="63">
        <v>1606</v>
      </c>
      <c r="F12" s="64">
        <v>1.0341400510000001</v>
      </c>
      <c r="G12" s="64">
        <v>0.83013476369999994</v>
      </c>
      <c r="H12" s="64">
        <v>0.89668476679999998</v>
      </c>
      <c r="I12" s="64">
        <v>0.95520281539999996</v>
      </c>
      <c r="J12" s="64">
        <v>1.0203026488</v>
      </c>
      <c r="K12" s="64">
        <v>1.0982442815</v>
      </c>
      <c r="L12" s="64">
        <v>1.1872531983000001</v>
      </c>
      <c r="M12" s="65">
        <v>1.3765052448999999</v>
      </c>
    </row>
    <row r="13" spans="2:16">
      <c r="B13" s="60">
        <v>5</v>
      </c>
      <c r="C13" s="61" t="s">
        <v>469</v>
      </c>
      <c r="D13" s="61" t="s">
        <v>157</v>
      </c>
      <c r="E13" s="63">
        <v>326</v>
      </c>
      <c r="F13" s="64">
        <v>1.0216782837</v>
      </c>
      <c r="G13" s="64">
        <v>0.82874336520000003</v>
      </c>
      <c r="H13" s="64">
        <v>0.88234794579999998</v>
      </c>
      <c r="I13" s="64">
        <v>0.93502151639999997</v>
      </c>
      <c r="J13" s="64">
        <v>0.99653716130000003</v>
      </c>
      <c r="K13" s="64">
        <v>1.0952360499</v>
      </c>
      <c r="L13" s="64">
        <v>1.1878677624</v>
      </c>
      <c r="M13" s="65">
        <v>1.3818772130999999</v>
      </c>
    </row>
    <row r="14" spans="2:16">
      <c r="B14" s="60">
        <v>6</v>
      </c>
      <c r="C14" s="61" t="s">
        <v>469</v>
      </c>
      <c r="D14" s="61" t="s">
        <v>158</v>
      </c>
      <c r="E14" s="63">
        <v>0</v>
      </c>
      <c r="F14" s="64" t="s">
        <v>154</v>
      </c>
      <c r="G14" s="64" t="s">
        <v>154</v>
      </c>
      <c r="H14" s="64" t="s">
        <v>154</v>
      </c>
      <c r="I14" s="64" t="s">
        <v>154</v>
      </c>
      <c r="J14" s="64" t="s">
        <v>154</v>
      </c>
      <c r="K14" s="64" t="s">
        <v>154</v>
      </c>
      <c r="L14" s="64" t="s">
        <v>154</v>
      </c>
      <c r="M14" s="65" t="s">
        <v>154</v>
      </c>
    </row>
    <row r="15" spans="2:16">
      <c r="B15" s="60">
        <v>7</v>
      </c>
      <c r="C15" s="61" t="s">
        <v>469</v>
      </c>
      <c r="D15" s="61" t="s">
        <v>154</v>
      </c>
      <c r="E15" s="63" t="s">
        <v>154</v>
      </c>
      <c r="F15" s="64" t="s">
        <v>154</v>
      </c>
      <c r="G15" s="64" t="s">
        <v>154</v>
      </c>
      <c r="H15" s="64" t="s">
        <v>154</v>
      </c>
      <c r="I15" s="64" t="s">
        <v>154</v>
      </c>
      <c r="J15" s="64" t="s">
        <v>154</v>
      </c>
      <c r="K15" s="64" t="s">
        <v>154</v>
      </c>
      <c r="L15" s="64" t="s">
        <v>154</v>
      </c>
      <c r="M15" s="65" t="s">
        <v>154</v>
      </c>
    </row>
    <row r="16" spans="2:16">
      <c r="B16" s="60">
        <v>8</v>
      </c>
      <c r="C16" s="61" t="s">
        <v>469</v>
      </c>
      <c r="D16" s="62" t="s">
        <v>159</v>
      </c>
      <c r="E16" s="63" t="s">
        <v>154</v>
      </c>
      <c r="F16" s="64" t="s">
        <v>154</v>
      </c>
      <c r="G16" s="64" t="s">
        <v>154</v>
      </c>
      <c r="H16" s="64" t="s">
        <v>154</v>
      </c>
      <c r="I16" s="64" t="s">
        <v>154</v>
      </c>
      <c r="J16" s="64" t="s">
        <v>154</v>
      </c>
      <c r="K16" s="64" t="s">
        <v>154</v>
      </c>
      <c r="L16" s="64" t="s">
        <v>154</v>
      </c>
      <c r="M16" s="65" t="s">
        <v>154</v>
      </c>
    </row>
    <row r="17" spans="2:13">
      <c r="B17" s="60">
        <v>9</v>
      </c>
      <c r="C17" s="61" t="s">
        <v>469</v>
      </c>
      <c r="D17" s="61" t="s">
        <v>160</v>
      </c>
      <c r="E17" s="63">
        <v>346</v>
      </c>
      <c r="F17" s="64">
        <v>1.0617359002</v>
      </c>
      <c r="G17" s="64">
        <v>0.85852257379999997</v>
      </c>
      <c r="H17" s="64">
        <v>0.94081617829999997</v>
      </c>
      <c r="I17" s="64">
        <v>0.98565665479999998</v>
      </c>
      <c r="J17" s="64">
        <v>1.0542184555</v>
      </c>
      <c r="K17" s="64">
        <v>1.1183551077</v>
      </c>
      <c r="L17" s="64">
        <v>1.2002376329</v>
      </c>
      <c r="M17" s="65">
        <v>1.3732967017</v>
      </c>
    </row>
    <row r="18" spans="2:13">
      <c r="B18" s="60">
        <v>10</v>
      </c>
      <c r="C18" s="61" t="s">
        <v>469</v>
      </c>
      <c r="D18" s="61" t="s">
        <v>161</v>
      </c>
      <c r="E18" s="63">
        <v>475</v>
      </c>
      <c r="F18" s="64">
        <v>1.0119652324999999</v>
      </c>
      <c r="G18" s="64">
        <v>0.83024910549999997</v>
      </c>
      <c r="H18" s="64">
        <v>0.88924342759999997</v>
      </c>
      <c r="I18" s="64">
        <v>0.93276044879999997</v>
      </c>
      <c r="J18" s="64">
        <v>0.99028967410000002</v>
      </c>
      <c r="K18" s="64">
        <v>1.0733090018</v>
      </c>
      <c r="L18" s="64">
        <v>1.1599951997</v>
      </c>
      <c r="M18" s="65">
        <v>1.3612332653999999</v>
      </c>
    </row>
    <row r="19" spans="2:13">
      <c r="B19" s="60">
        <v>11</v>
      </c>
      <c r="C19" s="61" t="s">
        <v>469</v>
      </c>
      <c r="D19" s="61" t="s">
        <v>162</v>
      </c>
      <c r="E19" s="63">
        <v>692</v>
      </c>
      <c r="F19" s="64">
        <v>1.0548208960000001</v>
      </c>
      <c r="G19" s="64">
        <v>0.82535063289999999</v>
      </c>
      <c r="H19" s="64">
        <v>0.90651161209999997</v>
      </c>
      <c r="I19" s="64">
        <v>0.97169921150000005</v>
      </c>
      <c r="J19" s="64">
        <v>1.0360101732</v>
      </c>
      <c r="K19" s="64">
        <v>1.1269863971</v>
      </c>
      <c r="L19" s="64">
        <v>1.2117177157000001</v>
      </c>
      <c r="M19" s="65">
        <v>1.4259064044</v>
      </c>
    </row>
    <row r="20" spans="2:13">
      <c r="B20" s="60">
        <v>12</v>
      </c>
      <c r="C20" s="61" t="s">
        <v>469</v>
      </c>
      <c r="D20" s="61" t="s">
        <v>163</v>
      </c>
      <c r="E20" s="63">
        <v>419</v>
      </c>
      <c r="F20" s="64">
        <v>0.99263932089999996</v>
      </c>
      <c r="G20" s="64">
        <v>0.80142697210000002</v>
      </c>
      <c r="H20" s="64">
        <v>0.87969525240000002</v>
      </c>
      <c r="I20" s="64">
        <v>0.91867562999999997</v>
      </c>
      <c r="J20" s="64">
        <v>0.97667457170000005</v>
      </c>
      <c r="K20" s="64">
        <v>1.0495445154</v>
      </c>
      <c r="L20" s="64">
        <v>1.1316405854</v>
      </c>
      <c r="M20" s="65">
        <v>1.3317049087999999</v>
      </c>
    </row>
    <row r="21" spans="2:13">
      <c r="B21" s="60">
        <v>13</v>
      </c>
      <c r="C21" s="61" t="s">
        <v>469</v>
      </c>
      <c r="D21" s="61" t="s">
        <v>158</v>
      </c>
      <c r="E21" s="63">
        <v>0</v>
      </c>
      <c r="F21" s="64" t="s">
        <v>154</v>
      </c>
      <c r="G21" s="64" t="s">
        <v>154</v>
      </c>
      <c r="H21" s="64" t="s">
        <v>154</v>
      </c>
      <c r="I21" s="64" t="s">
        <v>154</v>
      </c>
      <c r="J21" s="64" t="s">
        <v>154</v>
      </c>
      <c r="K21" s="64" t="s">
        <v>154</v>
      </c>
      <c r="L21" s="64" t="s">
        <v>154</v>
      </c>
      <c r="M21" s="65" t="s">
        <v>154</v>
      </c>
    </row>
    <row r="22" spans="2:13">
      <c r="B22" s="60">
        <v>14</v>
      </c>
      <c r="C22" s="61" t="s">
        <v>469</v>
      </c>
      <c r="D22" s="61" t="s">
        <v>154</v>
      </c>
      <c r="E22" s="63" t="s">
        <v>154</v>
      </c>
      <c r="F22" s="64" t="s">
        <v>154</v>
      </c>
      <c r="G22" s="64" t="s">
        <v>154</v>
      </c>
      <c r="H22" s="64" t="s">
        <v>154</v>
      </c>
      <c r="I22" s="64" t="s">
        <v>154</v>
      </c>
      <c r="J22" s="64" t="s">
        <v>154</v>
      </c>
      <c r="K22" s="64" t="s">
        <v>154</v>
      </c>
      <c r="L22" s="64" t="s">
        <v>154</v>
      </c>
      <c r="M22" s="65" t="s">
        <v>154</v>
      </c>
    </row>
    <row r="23" spans="2:13">
      <c r="B23" s="60">
        <v>15</v>
      </c>
      <c r="C23" s="61" t="s">
        <v>469</v>
      </c>
      <c r="D23" s="62" t="s">
        <v>164</v>
      </c>
      <c r="E23" s="63" t="s">
        <v>154</v>
      </c>
      <c r="F23" s="64" t="s">
        <v>154</v>
      </c>
      <c r="G23" s="64" t="s">
        <v>154</v>
      </c>
      <c r="H23" s="64" t="s">
        <v>154</v>
      </c>
      <c r="I23" s="64" t="s">
        <v>154</v>
      </c>
      <c r="J23" s="64" t="s">
        <v>154</v>
      </c>
      <c r="K23" s="64" t="s">
        <v>154</v>
      </c>
      <c r="L23" s="64" t="s">
        <v>154</v>
      </c>
      <c r="M23" s="65" t="s">
        <v>154</v>
      </c>
    </row>
    <row r="24" spans="2:13">
      <c r="B24" s="60">
        <v>16</v>
      </c>
      <c r="C24" s="61" t="s">
        <v>469</v>
      </c>
      <c r="D24" s="61" t="s">
        <v>165</v>
      </c>
      <c r="E24" s="63">
        <v>130</v>
      </c>
      <c r="F24" s="64">
        <v>1.0671664607</v>
      </c>
      <c r="G24" s="64">
        <v>0.89210776970000005</v>
      </c>
      <c r="H24" s="64">
        <v>0.94654465759999995</v>
      </c>
      <c r="I24" s="64">
        <v>0.9911964862</v>
      </c>
      <c r="J24" s="64">
        <v>1.0667670491000001</v>
      </c>
      <c r="K24" s="64">
        <v>1.1191084446999999</v>
      </c>
      <c r="L24" s="64">
        <v>1.1981930762999999</v>
      </c>
      <c r="M24" s="65">
        <v>1.3675385999</v>
      </c>
    </row>
    <row r="25" spans="2:13">
      <c r="B25" s="60">
        <v>17</v>
      </c>
      <c r="C25" s="61" t="s">
        <v>469</v>
      </c>
      <c r="D25" s="61" t="s">
        <v>166</v>
      </c>
      <c r="E25" s="63">
        <v>216</v>
      </c>
      <c r="F25" s="64">
        <v>1.0584675073000001</v>
      </c>
      <c r="G25" s="64">
        <v>0.85265478800000005</v>
      </c>
      <c r="H25" s="64">
        <v>0.93730197569999996</v>
      </c>
      <c r="I25" s="64">
        <v>0.98510603060000002</v>
      </c>
      <c r="J25" s="64">
        <v>1.051520199</v>
      </c>
      <c r="K25" s="64">
        <v>1.1106231958999999</v>
      </c>
      <c r="L25" s="64">
        <v>1.2031575970999999</v>
      </c>
      <c r="M25" s="65">
        <v>1.3732967017</v>
      </c>
    </row>
    <row r="26" spans="2:13">
      <c r="B26" s="60">
        <v>18</v>
      </c>
      <c r="C26" s="61" t="s">
        <v>469</v>
      </c>
      <c r="D26" s="61" t="s">
        <v>167</v>
      </c>
      <c r="E26" s="63">
        <v>323</v>
      </c>
      <c r="F26" s="64">
        <v>1.0261681408000001</v>
      </c>
      <c r="G26" s="64">
        <v>0.82952904959999996</v>
      </c>
      <c r="H26" s="64">
        <v>0.89714178249999998</v>
      </c>
      <c r="I26" s="64">
        <v>0.94303860740000001</v>
      </c>
      <c r="J26" s="64">
        <v>1.0103593724</v>
      </c>
      <c r="K26" s="64">
        <v>1.0971005675000001</v>
      </c>
      <c r="L26" s="64">
        <v>1.1732845395</v>
      </c>
      <c r="M26" s="65">
        <v>1.3425851001</v>
      </c>
    </row>
    <row r="27" spans="2:13">
      <c r="B27" s="60">
        <v>19</v>
      </c>
      <c r="C27" s="61" t="s">
        <v>469</v>
      </c>
      <c r="D27" s="61" t="s">
        <v>168</v>
      </c>
      <c r="E27" s="63">
        <v>152</v>
      </c>
      <c r="F27" s="64">
        <v>0.9817840524</v>
      </c>
      <c r="G27" s="64">
        <v>0.83872017939999999</v>
      </c>
      <c r="H27" s="64">
        <v>0.88423576100000001</v>
      </c>
      <c r="I27" s="64">
        <v>0.91316073200000003</v>
      </c>
      <c r="J27" s="64">
        <v>0.96685107010000004</v>
      </c>
      <c r="K27" s="64">
        <v>1.0276200616</v>
      </c>
      <c r="L27" s="64">
        <v>1.0853569814999999</v>
      </c>
      <c r="M27" s="65">
        <v>1.3765052448999999</v>
      </c>
    </row>
    <row r="28" spans="2:13">
      <c r="B28" s="60">
        <v>20</v>
      </c>
      <c r="C28" s="61" t="s">
        <v>469</v>
      </c>
      <c r="D28" s="61" t="s">
        <v>169</v>
      </c>
      <c r="E28" s="63">
        <v>368</v>
      </c>
      <c r="F28" s="64">
        <v>1.0388349134999999</v>
      </c>
      <c r="G28" s="64">
        <v>0.82319063400000003</v>
      </c>
      <c r="H28" s="64">
        <v>0.89465669729999997</v>
      </c>
      <c r="I28" s="64">
        <v>0.96190317719999996</v>
      </c>
      <c r="J28" s="64">
        <v>1.0218144696</v>
      </c>
      <c r="K28" s="64">
        <v>1.1013467082999999</v>
      </c>
      <c r="L28" s="64">
        <v>1.1890888236999999</v>
      </c>
      <c r="M28" s="65">
        <v>1.3321101649</v>
      </c>
    </row>
    <row r="29" spans="2:13">
      <c r="B29" s="60">
        <v>21</v>
      </c>
      <c r="C29" s="61" t="s">
        <v>469</v>
      </c>
      <c r="D29" s="61" t="s">
        <v>170</v>
      </c>
      <c r="E29" s="63">
        <v>112</v>
      </c>
      <c r="F29" s="64">
        <v>1.0341263483000001</v>
      </c>
      <c r="G29" s="64">
        <v>0.82874336520000003</v>
      </c>
      <c r="H29" s="64">
        <v>0.90519294859999999</v>
      </c>
      <c r="I29" s="64">
        <v>0.94204880040000005</v>
      </c>
      <c r="J29" s="64">
        <v>1.0044429993999999</v>
      </c>
      <c r="K29" s="64">
        <v>1.1018713575000001</v>
      </c>
      <c r="L29" s="64">
        <v>1.1941191618</v>
      </c>
      <c r="M29" s="65">
        <v>1.3917173497999999</v>
      </c>
    </row>
    <row r="30" spans="2:13">
      <c r="B30" s="60">
        <v>22</v>
      </c>
      <c r="C30" s="61" t="s">
        <v>469</v>
      </c>
      <c r="D30" s="61" t="s">
        <v>171</v>
      </c>
      <c r="E30" s="63">
        <v>212</v>
      </c>
      <c r="F30" s="64">
        <v>1.0935031173</v>
      </c>
      <c r="G30" s="64">
        <v>0.8452817869</v>
      </c>
      <c r="H30" s="64">
        <v>0.93211382990000002</v>
      </c>
      <c r="I30" s="64">
        <v>1.0029304753999999</v>
      </c>
      <c r="J30" s="64">
        <v>1.0782770231000001</v>
      </c>
      <c r="K30" s="64">
        <v>1.1605251185000001</v>
      </c>
      <c r="L30" s="64">
        <v>1.271595024</v>
      </c>
      <c r="M30" s="65">
        <v>1.4742207577999999</v>
      </c>
    </row>
    <row r="31" spans="2:13">
      <c r="B31" s="60">
        <v>23</v>
      </c>
      <c r="C31" s="61" t="s">
        <v>469</v>
      </c>
      <c r="D31" s="61" t="s">
        <v>172</v>
      </c>
      <c r="E31" s="63">
        <v>160</v>
      </c>
      <c r="F31" s="64">
        <v>1.0048772472</v>
      </c>
      <c r="G31" s="64">
        <v>0.81732542939999997</v>
      </c>
      <c r="H31" s="64">
        <v>0.89214785269999997</v>
      </c>
      <c r="I31" s="64">
        <v>0.92567208079999996</v>
      </c>
      <c r="J31" s="64">
        <v>0.99039809810000001</v>
      </c>
      <c r="K31" s="64">
        <v>1.0526278531</v>
      </c>
      <c r="L31" s="64">
        <v>1.1390287467</v>
      </c>
      <c r="M31" s="65">
        <v>1.426249753</v>
      </c>
    </row>
    <row r="32" spans="2:13">
      <c r="B32" s="60">
        <v>24</v>
      </c>
      <c r="C32" s="61" t="s">
        <v>469</v>
      </c>
      <c r="D32" s="61" t="s">
        <v>173</v>
      </c>
      <c r="E32" s="63">
        <v>259</v>
      </c>
      <c r="F32" s="64">
        <v>0.98507921190000003</v>
      </c>
      <c r="G32" s="64">
        <v>0.78274633979999997</v>
      </c>
      <c r="H32" s="64">
        <v>0.87666941440000001</v>
      </c>
      <c r="I32" s="64">
        <v>0.91145212529999997</v>
      </c>
      <c r="J32" s="64">
        <v>0.97277733740000005</v>
      </c>
      <c r="K32" s="64">
        <v>1.0463501647</v>
      </c>
      <c r="L32" s="64">
        <v>1.1304899930000001</v>
      </c>
      <c r="M32" s="65">
        <v>1.3190492693</v>
      </c>
    </row>
    <row r="33" spans="2:16">
      <c r="B33" s="60">
        <v>25</v>
      </c>
      <c r="C33" s="61" t="s">
        <v>469</v>
      </c>
      <c r="D33" s="61" t="s">
        <v>158</v>
      </c>
      <c r="E33" s="63">
        <v>0</v>
      </c>
      <c r="F33" s="64" t="s">
        <v>154</v>
      </c>
      <c r="G33" s="64" t="s">
        <v>154</v>
      </c>
      <c r="H33" s="64" t="s">
        <v>154</v>
      </c>
      <c r="I33" s="64" t="s">
        <v>154</v>
      </c>
      <c r="J33" s="64" t="s">
        <v>154</v>
      </c>
      <c r="K33" s="64" t="s">
        <v>154</v>
      </c>
      <c r="L33" s="64" t="s">
        <v>154</v>
      </c>
      <c r="M33" s="65" t="s">
        <v>154</v>
      </c>
    </row>
    <row r="34" spans="2:16">
      <c r="B34" s="60">
        <v>26</v>
      </c>
      <c r="C34" s="61" t="s">
        <v>469</v>
      </c>
      <c r="D34" s="61" t="s">
        <v>154</v>
      </c>
      <c r="E34" s="63" t="s">
        <v>154</v>
      </c>
      <c r="F34" s="64" t="s">
        <v>154</v>
      </c>
      <c r="G34" s="64" t="s">
        <v>154</v>
      </c>
      <c r="H34" s="64" t="s">
        <v>154</v>
      </c>
      <c r="I34" s="64" t="s">
        <v>154</v>
      </c>
      <c r="J34" s="64" t="s">
        <v>154</v>
      </c>
      <c r="K34" s="64" t="s">
        <v>154</v>
      </c>
      <c r="L34" s="64" t="s">
        <v>154</v>
      </c>
      <c r="M34" s="65" t="s">
        <v>154</v>
      </c>
    </row>
    <row r="35" spans="2:16">
      <c r="B35" s="60">
        <v>27</v>
      </c>
      <c r="C35" s="61" t="s">
        <v>469</v>
      </c>
      <c r="D35" s="62" t="s">
        <v>174</v>
      </c>
      <c r="E35" s="63" t="s">
        <v>154</v>
      </c>
      <c r="F35" s="64" t="s">
        <v>154</v>
      </c>
      <c r="G35" s="64" t="s">
        <v>154</v>
      </c>
      <c r="H35" s="64" t="s">
        <v>154</v>
      </c>
      <c r="I35" s="64" t="s">
        <v>154</v>
      </c>
      <c r="J35" s="64" t="s">
        <v>154</v>
      </c>
      <c r="K35" s="64" t="s">
        <v>154</v>
      </c>
      <c r="L35" s="64" t="s">
        <v>154</v>
      </c>
      <c r="M35" s="65" t="s">
        <v>154</v>
      </c>
    </row>
    <row r="36" spans="2:16">
      <c r="B36" s="60">
        <v>28</v>
      </c>
      <c r="C36" s="61" t="s">
        <v>469</v>
      </c>
      <c r="D36" s="61" t="s">
        <v>175</v>
      </c>
      <c r="E36" s="63">
        <v>545</v>
      </c>
      <c r="F36" s="64">
        <v>1.0749870039</v>
      </c>
      <c r="G36" s="64">
        <v>0.78722995120000006</v>
      </c>
      <c r="H36" s="64">
        <v>0.89829430909999997</v>
      </c>
      <c r="I36" s="64">
        <v>0.97232472979999995</v>
      </c>
      <c r="J36" s="64">
        <v>1.0598085939999999</v>
      </c>
      <c r="K36" s="64">
        <v>1.1674519374000001</v>
      </c>
      <c r="L36" s="64">
        <v>1.2740479885</v>
      </c>
      <c r="M36" s="65">
        <v>1.4562826458</v>
      </c>
    </row>
    <row r="37" spans="2:16">
      <c r="B37" s="60">
        <v>29</v>
      </c>
      <c r="C37" s="61" t="s">
        <v>469</v>
      </c>
      <c r="D37" s="61" t="s">
        <v>176</v>
      </c>
      <c r="E37" s="63">
        <v>507</v>
      </c>
      <c r="F37" s="64">
        <v>1.0451841533999999</v>
      </c>
      <c r="G37" s="64">
        <v>0.8433215382</v>
      </c>
      <c r="H37" s="64">
        <v>0.90744030200000003</v>
      </c>
      <c r="I37" s="64">
        <v>0.96539255739999996</v>
      </c>
      <c r="J37" s="64">
        <v>1.0348185745</v>
      </c>
      <c r="K37" s="64">
        <v>1.1237099543</v>
      </c>
      <c r="L37" s="64">
        <v>1.1934224908</v>
      </c>
      <c r="M37" s="65">
        <v>1.3442228237</v>
      </c>
    </row>
    <row r="38" spans="2:16">
      <c r="B38" s="60">
        <v>30</v>
      </c>
      <c r="C38" s="61" t="s">
        <v>469</v>
      </c>
      <c r="D38" s="61" t="s">
        <v>177</v>
      </c>
      <c r="E38" s="63">
        <v>269</v>
      </c>
      <c r="F38" s="64">
        <v>1.0201097523</v>
      </c>
      <c r="G38" s="64">
        <v>0.83999160179999999</v>
      </c>
      <c r="H38" s="64">
        <v>0.89695228890000001</v>
      </c>
      <c r="I38" s="64">
        <v>0.94779514490000005</v>
      </c>
      <c r="J38" s="64">
        <v>1.0148633968</v>
      </c>
      <c r="K38" s="64">
        <v>1.0835567408</v>
      </c>
      <c r="L38" s="64">
        <v>1.1386156168999999</v>
      </c>
      <c r="M38" s="65">
        <v>1.2325255358</v>
      </c>
    </row>
    <row r="39" spans="2:16">
      <c r="B39" s="60">
        <v>31</v>
      </c>
      <c r="C39" s="61" t="s">
        <v>469</v>
      </c>
      <c r="D39" s="61" t="s">
        <v>178</v>
      </c>
      <c r="E39" s="63">
        <v>150</v>
      </c>
      <c r="F39" s="64">
        <v>1.0128519103</v>
      </c>
      <c r="G39" s="64">
        <v>0.83013476369999994</v>
      </c>
      <c r="H39" s="64">
        <v>0.89630362129999996</v>
      </c>
      <c r="I39" s="64">
        <v>0.94736177909999997</v>
      </c>
      <c r="J39" s="64">
        <v>1.0145228833</v>
      </c>
      <c r="K39" s="64">
        <v>1.0807841684999999</v>
      </c>
      <c r="L39" s="64">
        <v>1.1253294918000001</v>
      </c>
      <c r="M39" s="65">
        <v>1.2328995038999999</v>
      </c>
    </row>
    <row r="40" spans="2:16">
      <c r="B40" s="60">
        <v>32</v>
      </c>
      <c r="C40" s="61" t="s">
        <v>469</v>
      </c>
      <c r="D40" s="61" t="s">
        <v>179</v>
      </c>
      <c r="E40" s="63">
        <v>98</v>
      </c>
      <c r="F40" s="64">
        <v>0.98709009240000001</v>
      </c>
      <c r="G40" s="64">
        <v>0.8039329248</v>
      </c>
      <c r="H40" s="64">
        <v>0.88852294990000003</v>
      </c>
      <c r="I40" s="64">
        <v>0.93436837679999996</v>
      </c>
      <c r="J40" s="64">
        <v>0.9898655636</v>
      </c>
      <c r="K40" s="64">
        <v>1.0383036682</v>
      </c>
      <c r="L40" s="64">
        <v>1.0792328086</v>
      </c>
      <c r="M40" s="65">
        <v>1.1982846697</v>
      </c>
    </row>
    <row r="41" spans="2:16">
      <c r="B41" s="60">
        <v>33</v>
      </c>
      <c r="C41" s="61" t="s">
        <v>469</v>
      </c>
      <c r="D41" s="61" t="s">
        <v>180</v>
      </c>
      <c r="E41" s="63">
        <v>245</v>
      </c>
      <c r="F41" s="64">
        <v>0.98350999559999996</v>
      </c>
      <c r="G41" s="64">
        <v>0.83428121420000001</v>
      </c>
      <c r="H41" s="64">
        <v>0.88975026989999995</v>
      </c>
      <c r="I41" s="64">
        <v>0.91979179060000005</v>
      </c>
      <c r="J41" s="64">
        <v>0.97950810150000001</v>
      </c>
      <c r="K41" s="64">
        <v>1.0324990999999999</v>
      </c>
      <c r="L41" s="64">
        <v>1.0902897364999999</v>
      </c>
      <c r="M41" s="65">
        <v>1.1832320248999999</v>
      </c>
    </row>
    <row r="42" spans="2:16">
      <c r="B42" s="60">
        <v>34</v>
      </c>
      <c r="C42" s="61" t="s">
        <v>469</v>
      </c>
      <c r="D42" s="61" t="s">
        <v>181</v>
      </c>
      <c r="E42" s="63">
        <v>70</v>
      </c>
      <c r="F42" s="64">
        <v>0.96072094080000003</v>
      </c>
      <c r="G42" s="64">
        <v>0.84354202410000001</v>
      </c>
      <c r="H42" s="64">
        <v>0.88845308469999995</v>
      </c>
      <c r="I42" s="64">
        <v>0.91328626130000001</v>
      </c>
      <c r="J42" s="64">
        <v>0.95520122780000005</v>
      </c>
      <c r="K42" s="64">
        <v>0.98874112889999999</v>
      </c>
      <c r="L42" s="64">
        <v>1.0523763255</v>
      </c>
      <c r="M42" s="65">
        <v>1.1178323769</v>
      </c>
    </row>
    <row r="43" spans="2:16">
      <c r="B43" s="60">
        <v>35</v>
      </c>
      <c r="C43" s="61" t="s">
        <v>469</v>
      </c>
      <c r="D43" s="61" t="s">
        <v>182</v>
      </c>
      <c r="E43" s="63">
        <v>48</v>
      </c>
      <c r="F43" s="64">
        <v>0.97577511969999997</v>
      </c>
      <c r="G43" s="64">
        <v>0.83872017939999999</v>
      </c>
      <c r="H43" s="64">
        <v>0.89000228550000005</v>
      </c>
      <c r="I43" s="64">
        <v>0.91118949230000001</v>
      </c>
      <c r="J43" s="64">
        <v>0.96977874600000002</v>
      </c>
      <c r="K43" s="64">
        <v>1.0397331584</v>
      </c>
      <c r="L43" s="64">
        <v>1.0896244155999999</v>
      </c>
      <c r="M43" s="65">
        <v>1.1294708123999999</v>
      </c>
    </row>
    <row r="44" spans="2:16">
      <c r="B44" s="60">
        <v>36</v>
      </c>
      <c r="C44" s="61" t="s">
        <v>154</v>
      </c>
      <c r="D44" s="61" t="s">
        <v>154</v>
      </c>
      <c r="E44" s="63" t="s">
        <v>154</v>
      </c>
      <c r="F44" s="64" t="s">
        <v>154</v>
      </c>
      <c r="G44" s="64" t="s">
        <v>154</v>
      </c>
      <c r="H44" s="64" t="s">
        <v>154</v>
      </c>
      <c r="I44" s="64" t="s">
        <v>154</v>
      </c>
      <c r="J44" s="64" t="s">
        <v>154</v>
      </c>
      <c r="K44" s="64" t="s">
        <v>154</v>
      </c>
      <c r="L44" s="64" t="s">
        <v>154</v>
      </c>
      <c r="M44" s="65" t="s">
        <v>154</v>
      </c>
    </row>
    <row r="45" spans="2:16">
      <c r="B45" s="60">
        <v>37</v>
      </c>
      <c r="C45" s="73" t="s">
        <v>471</v>
      </c>
      <c r="D45" s="67" t="s">
        <v>183</v>
      </c>
      <c r="E45" s="63">
        <v>6244</v>
      </c>
      <c r="F45" s="64">
        <v>0.99969278289999997</v>
      </c>
      <c r="G45" s="64">
        <v>0.80288878100000005</v>
      </c>
      <c r="H45" s="64">
        <v>0.86521351030000004</v>
      </c>
      <c r="I45" s="64">
        <v>0.91447746809999997</v>
      </c>
      <c r="J45" s="64">
        <v>0.98527700510000005</v>
      </c>
      <c r="K45" s="64">
        <v>1.0645158938999999</v>
      </c>
      <c r="L45" s="64">
        <v>1.1500471401000001</v>
      </c>
      <c r="M45" s="65">
        <v>1.3578050408</v>
      </c>
      <c r="N45" s="69"/>
      <c r="O45" s="69"/>
      <c r="P45" s="69"/>
    </row>
    <row r="46" spans="2:16">
      <c r="B46" s="60">
        <v>38</v>
      </c>
      <c r="C46" s="73" t="s">
        <v>471</v>
      </c>
      <c r="D46" s="66" t="s">
        <v>154</v>
      </c>
      <c r="E46" s="63" t="s">
        <v>154</v>
      </c>
      <c r="F46" s="64" t="s">
        <v>154</v>
      </c>
      <c r="G46" s="64" t="s">
        <v>154</v>
      </c>
      <c r="H46" s="64" t="s">
        <v>154</v>
      </c>
      <c r="I46" s="64" t="s">
        <v>154</v>
      </c>
      <c r="J46" s="64" t="s">
        <v>154</v>
      </c>
      <c r="K46" s="64" t="s">
        <v>154</v>
      </c>
      <c r="L46" s="64" t="s">
        <v>154</v>
      </c>
      <c r="M46" s="65" t="s">
        <v>154</v>
      </c>
    </row>
    <row r="47" spans="2:16">
      <c r="B47" s="60">
        <v>39</v>
      </c>
      <c r="C47" s="73" t="s">
        <v>471</v>
      </c>
      <c r="D47" s="67" t="s">
        <v>155</v>
      </c>
      <c r="E47" s="63" t="s">
        <v>154</v>
      </c>
      <c r="F47" s="64" t="s">
        <v>154</v>
      </c>
      <c r="G47" s="64" t="s">
        <v>154</v>
      </c>
      <c r="H47" s="64" t="s">
        <v>154</v>
      </c>
      <c r="I47" s="64" t="s">
        <v>154</v>
      </c>
      <c r="J47" s="64" t="s">
        <v>154</v>
      </c>
      <c r="K47" s="64" t="s">
        <v>154</v>
      </c>
      <c r="L47" s="64" t="s">
        <v>154</v>
      </c>
      <c r="M47" s="65" t="s">
        <v>154</v>
      </c>
    </row>
    <row r="48" spans="2:16">
      <c r="B48" s="60">
        <v>40</v>
      </c>
      <c r="C48" s="73" t="s">
        <v>471</v>
      </c>
      <c r="D48" s="68" t="s">
        <v>156</v>
      </c>
      <c r="E48" s="63">
        <v>5524</v>
      </c>
      <c r="F48" s="64">
        <v>1.0010974124000001</v>
      </c>
      <c r="G48" s="64">
        <v>0.80533909199999998</v>
      </c>
      <c r="H48" s="64">
        <v>0.86709734829999996</v>
      </c>
      <c r="I48" s="64">
        <v>0.91559561020000002</v>
      </c>
      <c r="J48" s="64">
        <v>0.98716496620000005</v>
      </c>
      <c r="K48" s="64">
        <v>1.0670620549000001</v>
      </c>
      <c r="L48" s="64">
        <v>1.1502652520000001</v>
      </c>
      <c r="M48" s="65">
        <v>1.3491227825000001</v>
      </c>
    </row>
    <row r="49" spans="2:13">
      <c r="B49" s="60">
        <v>41</v>
      </c>
      <c r="C49" s="73" t="s">
        <v>471</v>
      </c>
      <c r="D49" s="68" t="s">
        <v>157</v>
      </c>
      <c r="E49" s="63">
        <v>720</v>
      </c>
      <c r="F49" s="64">
        <v>0.98891615330000004</v>
      </c>
      <c r="G49" s="64">
        <v>0.79707638189999996</v>
      </c>
      <c r="H49" s="64">
        <v>0.85743035509999999</v>
      </c>
      <c r="I49" s="64">
        <v>0.90444805120000005</v>
      </c>
      <c r="J49" s="64">
        <v>0.97251781250000002</v>
      </c>
      <c r="K49" s="64">
        <v>1.0554304800000001</v>
      </c>
      <c r="L49" s="64">
        <v>1.1474912425999999</v>
      </c>
      <c r="M49" s="65">
        <v>1.3860664534</v>
      </c>
    </row>
    <row r="50" spans="2:13">
      <c r="B50" s="60">
        <v>42</v>
      </c>
      <c r="C50" s="73" t="s">
        <v>471</v>
      </c>
      <c r="D50" s="68" t="s">
        <v>158</v>
      </c>
      <c r="E50" s="63">
        <v>0</v>
      </c>
      <c r="F50" s="64" t="s">
        <v>154</v>
      </c>
      <c r="G50" s="64" t="s">
        <v>154</v>
      </c>
      <c r="H50" s="64" t="s">
        <v>154</v>
      </c>
      <c r="I50" s="64" t="s">
        <v>154</v>
      </c>
      <c r="J50" s="64" t="s">
        <v>154</v>
      </c>
      <c r="K50" s="64" t="s">
        <v>154</v>
      </c>
      <c r="L50" s="64" t="s">
        <v>154</v>
      </c>
      <c r="M50" s="65" t="s">
        <v>154</v>
      </c>
    </row>
    <row r="51" spans="2:13">
      <c r="B51" s="60">
        <v>43</v>
      </c>
      <c r="C51" s="73" t="s">
        <v>471</v>
      </c>
      <c r="D51" s="66" t="s">
        <v>154</v>
      </c>
      <c r="E51" s="63" t="s">
        <v>154</v>
      </c>
      <c r="F51" s="64" t="s">
        <v>154</v>
      </c>
      <c r="G51" s="64" t="s">
        <v>154</v>
      </c>
      <c r="H51" s="64" t="s">
        <v>154</v>
      </c>
      <c r="I51" s="64" t="s">
        <v>154</v>
      </c>
      <c r="J51" s="64" t="s">
        <v>154</v>
      </c>
      <c r="K51" s="64" t="s">
        <v>154</v>
      </c>
      <c r="L51" s="64" t="s">
        <v>154</v>
      </c>
      <c r="M51" s="65" t="s">
        <v>154</v>
      </c>
    </row>
    <row r="52" spans="2:13">
      <c r="B52" s="60">
        <v>44</v>
      </c>
      <c r="C52" s="73" t="s">
        <v>471</v>
      </c>
      <c r="D52" s="67" t="s">
        <v>159</v>
      </c>
      <c r="E52" s="63" t="s">
        <v>154</v>
      </c>
      <c r="F52" s="64" t="s">
        <v>154</v>
      </c>
      <c r="G52" s="64" t="s">
        <v>154</v>
      </c>
      <c r="H52" s="64" t="s">
        <v>154</v>
      </c>
      <c r="I52" s="64" t="s">
        <v>154</v>
      </c>
      <c r="J52" s="64" t="s">
        <v>154</v>
      </c>
      <c r="K52" s="64" t="s">
        <v>154</v>
      </c>
      <c r="L52" s="64" t="s">
        <v>154</v>
      </c>
      <c r="M52" s="65" t="s">
        <v>154</v>
      </c>
    </row>
    <row r="53" spans="2:13">
      <c r="B53" s="60">
        <v>45</v>
      </c>
      <c r="C53" s="73" t="s">
        <v>471</v>
      </c>
      <c r="D53" s="68" t="s">
        <v>160</v>
      </c>
      <c r="E53" s="63">
        <v>1073</v>
      </c>
      <c r="F53" s="64">
        <v>1.0310456494</v>
      </c>
      <c r="G53" s="64">
        <v>0.81163561159999997</v>
      </c>
      <c r="H53" s="64">
        <v>0.90255317469999996</v>
      </c>
      <c r="I53" s="64">
        <v>0.95696505170000001</v>
      </c>
      <c r="J53" s="64">
        <v>1.028768125</v>
      </c>
      <c r="K53" s="64">
        <v>1.0993685355</v>
      </c>
      <c r="L53" s="64">
        <v>1.1656636364999999</v>
      </c>
      <c r="M53" s="65">
        <v>1.3105145898999999</v>
      </c>
    </row>
    <row r="54" spans="2:13">
      <c r="B54" s="60">
        <v>46</v>
      </c>
      <c r="C54" s="73" t="s">
        <v>471</v>
      </c>
      <c r="D54" s="68" t="s">
        <v>161</v>
      </c>
      <c r="E54" s="63">
        <v>1688</v>
      </c>
      <c r="F54" s="64">
        <v>0.98376409129999998</v>
      </c>
      <c r="G54" s="64">
        <v>0.80401745359999999</v>
      </c>
      <c r="H54" s="64">
        <v>0.85824999369999999</v>
      </c>
      <c r="I54" s="64">
        <v>0.90478853640000001</v>
      </c>
      <c r="J54" s="64">
        <v>0.96683310010000001</v>
      </c>
      <c r="K54" s="64">
        <v>1.0458806597000001</v>
      </c>
      <c r="L54" s="64">
        <v>1.1346382697999999</v>
      </c>
      <c r="M54" s="65">
        <v>1.3186407735000001</v>
      </c>
    </row>
    <row r="55" spans="2:13">
      <c r="B55" s="60">
        <v>47</v>
      </c>
      <c r="C55" s="73" t="s">
        <v>471</v>
      </c>
      <c r="D55" s="68" t="s">
        <v>162</v>
      </c>
      <c r="E55" s="63">
        <v>2197</v>
      </c>
      <c r="F55" s="64">
        <v>1.0109150538</v>
      </c>
      <c r="G55" s="64">
        <v>0.79906515300000003</v>
      </c>
      <c r="H55" s="64">
        <v>0.86899297880000004</v>
      </c>
      <c r="I55" s="64">
        <v>0.91996046220000005</v>
      </c>
      <c r="J55" s="64">
        <v>0.99727049030000003</v>
      </c>
      <c r="K55" s="64">
        <v>1.0757189455</v>
      </c>
      <c r="L55" s="64">
        <v>1.1715781341</v>
      </c>
      <c r="M55" s="65">
        <v>1.3824559458000001</v>
      </c>
    </row>
    <row r="56" spans="2:13">
      <c r="B56" s="60">
        <v>48</v>
      </c>
      <c r="C56" s="73" t="s">
        <v>471</v>
      </c>
      <c r="D56" s="68" t="s">
        <v>163</v>
      </c>
      <c r="E56" s="63">
        <v>1286</v>
      </c>
      <c r="F56" s="64">
        <v>0.97526873660000002</v>
      </c>
      <c r="G56" s="64">
        <v>0.80159487519999995</v>
      </c>
      <c r="H56" s="64">
        <v>0.85577716469999998</v>
      </c>
      <c r="I56" s="64">
        <v>0.89800124380000002</v>
      </c>
      <c r="J56" s="64">
        <v>0.95785066689999998</v>
      </c>
      <c r="K56" s="64">
        <v>1.0369944280000001</v>
      </c>
      <c r="L56" s="64">
        <v>1.110697775</v>
      </c>
      <c r="M56" s="65">
        <v>1.3035328166</v>
      </c>
    </row>
    <row r="57" spans="2:13">
      <c r="B57" s="60">
        <v>49</v>
      </c>
      <c r="C57" s="73" t="s">
        <v>471</v>
      </c>
      <c r="D57" s="68" t="s">
        <v>158</v>
      </c>
      <c r="E57" s="63">
        <v>0</v>
      </c>
      <c r="F57" s="64" t="s">
        <v>154</v>
      </c>
      <c r="G57" s="64" t="s">
        <v>154</v>
      </c>
      <c r="H57" s="64" t="s">
        <v>154</v>
      </c>
      <c r="I57" s="64" t="s">
        <v>154</v>
      </c>
      <c r="J57" s="64" t="s">
        <v>154</v>
      </c>
      <c r="K57" s="64" t="s">
        <v>154</v>
      </c>
      <c r="L57" s="64" t="s">
        <v>154</v>
      </c>
      <c r="M57" s="65" t="s">
        <v>154</v>
      </c>
    </row>
    <row r="58" spans="2:13">
      <c r="B58" s="60">
        <v>50</v>
      </c>
      <c r="C58" s="73" t="s">
        <v>471</v>
      </c>
      <c r="D58" s="66" t="s">
        <v>154</v>
      </c>
      <c r="E58" s="63" t="s">
        <v>154</v>
      </c>
      <c r="F58" s="64" t="s">
        <v>154</v>
      </c>
      <c r="G58" s="64" t="s">
        <v>154</v>
      </c>
      <c r="H58" s="64" t="s">
        <v>154</v>
      </c>
      <c r="I58" s="64" t="s">
        <v>154</v>
      </c>
      <c r="J58" s="64" t="s">
        <v>154</v>
      </c>
      <c r="K58" s="64" t="s">
        <v>154</v>
      </c>
      <c r="L58" s="64" t="s">
        <v>154</v>
      </c>
      <c r="M58" s="65" t="s">
        <v>154</v>
      </c>
    </row>
    <row r="59" spans="2:13">
      <c r="B59" s="60">
        <v>51</v>
      </c>
      <c r="C59" s="73" t="s">
        <v>471</v>
      </c>
      <c r="D59" s="67" t="s">
        <v>164</v>
      </c>
      <c r="E59" s="63" t="s">
        <v>154</v>
      </c>
      <c r="F59" s="64" t="s">
        <v>154</v>
      </c>
      <c r="G59" s="64" t="s">
        <v>154</v>
      </c>
      <c r="H59" s="64" t="s">
        <v>154</v>
      </c>
      <c r="I59" s="64" t="s">
        <v>154</v>
      </c>
      <c r="J59" s="64" t="s">
        <v>154</v>
      </c>
      <c r="K59" s="64" t="s">
        <v>154</v>
      </c>
      <c r="L59" s="64" t="s">
        <v>154</v>
      </c>
      <c r="M59" s="65" t="s">
        <v>154</v>
      </c>
    </row>
    <row r="60" spans="2:13">
      <c r="B60" s="60">
        <v>52</v>
      </c>
      <c r="C60" s="73" t="s">
        <v>471</v>
      </c>
      <c r="D60" s="68" t="s">
        <v>165</v>
      </c>
      <c r="E60" s="63">
        <v>386</v>
      </c>
      <c r="F60" s="64">
        <v>1.0503408859000001</v>
      </c>
      <c r="G60" s="64">
        <v>0.83037423249999998</v>
      </c>
      <c r="H60" s="64">
        <v>0.92924183630000001</v>
      </c>
      <c r="I60" s="64">
        <v>0.98120650480000005</v>
      </c>
      <c r="J60" s="64">
        <v>1.0538839847999999</v>
      </c>
      <c r="K60" s="64">
        <v>1.1164209183</v>
      </c>
      <c r="L60" s="64">
        <v>1.1762891484</v>
      </c>
      <c r="M60" s="65">
        <v>1.2508467413</v>
      </c>
    </row>
    <row r="61" spans="2:13">
      <c r="B61" s="60">
        <v>53</v>
      </c>
      <c r="C61" s="73" t="s">
        <v>471</v>
      </c>
      <c r="D61" s="68" t="s">
        <v>166</v>
      </c>
      <c r="E61" s="63">
        <v>687</v>
      </c>
      <c r="F61" s="64">
        <v>1.0202043667</v>
      </c>
      <c r="G61" s="64">
        <v>0.81040662279999998</v>
      </c>
      <c r="H61" s="64">
        <v>0.88993971869999999</v>
      </c>
      <c r="I61" s="64">
        <v>0.94036029409999999</v>
      </c>
      <c r="J61" s="64">
        <v>1.0119483063000001</v>
      </c>
      <c r="K61" s="64">
        <v>1.0862996165000001</v>
      </c>
      <c r="L61" s="64">
        <v>1.1581244734</v>
      </c>
      <c r="M61" s="65">
        <v>1.3285363177</v>
      </c>
    </row>
    <row r="62" spans="2:13">
      <c r="B62" s="60">
        <v>54</v>
      </c>
      <c r="C62" s="73" t="s">
        <v>471</v>
      </c>
      <c r="D62" s="68" t="s">
        <v>167</v>
      </c>
      <c r="E62" s="63">
        <v>1104</v>
      </c>
      <c r="F62" s="64">
        <v>0.99906129529999999</v>
      </c>
      <c r="G62" s="64">
        <v>0.80401745359999999</v>
      </c>
      <c r="H62" s="64">
        <v>0.87233052740000006</v>
      </c>
      <c r="I62" s="64">
        <v>0.91484045709999995</v>
      </c>
      <c r="J62" s="64">
        <v>0.98522276310000001</v>
      </c>
      <c r="K62" s="64">
        <v>1.0642809758</v>
      </c>
      <c r="L62" s="64">
        <v>1.1494829226000001</v>
      </c>
      <c r="M62" s="65">
        <v>1.3186407735000001</v>
      </c>
    </row>
    <row r="63" spans="2:13">
      <c r="B63" s="60">
        <v>55</v>
      </c>
      <c r="C63" s="73" t="s">
        <v>471</v>
      </c>
      <c r="D63" s="68" t="s">
        <v>168</v>
      </c>
      <c r="E63" s="63">
        <v>584</v>
      </c>
      <c r="F63" s="64">
        <v>0.95484608930000003</v>
      </c>
      <c r="G63" s="64">
        <v>0.80478928900000002</v>
      </c>
      <c r="H63" s="64">
        <v>0.84638358359999999</v>
      </c>
      <c r="I63" s="64">
        <v>0.8833548349</v>
      </c>
      <c r="J63" s="64">
        <v>0.94358025710000004</v>
      </c>
      <c r="K63" s="64">
        <v>1.0012339017</v>
      </c>
      <c r="L63" s="64">
        <v>1.0727737829999999</v>
      </c>
      <c r="M63" s="65">
        <v>1.3082804318000001</v>
      </c>
    </row>
    <row r="64" spans="2:13">
      <c r="B64" s="60">
        <v>56</v>
      </c>
      <c r="C64" s="73" t="s">
        <v>471</v>
      </c>
      <c r="D64" s="68" t="s">
        <v>169</v>
      </c>
      <c r="E64" s="63">
        <v>1334</v>
      </c>
      <c r="F64" s="64">
        <v>1.0028995311</v>
      </c>
      <c r="G64" s="64">
        <v>0.79906515300000003</v>
      </c>
      <c r="H64" s="64">
        <v>0.8638204948</v>
      </c>
      <c r="I64" s="64">
        <v>0.91711082759999996</v>
      </c>
      <c r="J64" s="64">
        <v>0.98888674330000004</v>
      </c>
      <c r="K64" s="64">
        <v>1.0689599352000001</v>
      </c>
      <c r="L64" s="64">
        <v>1.1643497201999999</v>
      </c>
      <c r="M64" s="65">
        <v>1.3592620086</v>
      </c>
    </row>
    <row r="65" spans="2:13">
      <c r="B65" s="60">
        <v>57</v>
      </c>
      <c r="C65" s="73" t="s">
        <v>471</v>
      </c>
      <c r="D65" s="68" t="s">
        <v>170</v>
      </c>
      <c r="E65" s="63">
        <v>360</v>
      </c>
      <c r="F65" s="64">
        <v>0.98370247550000001</v>
      </c>
      <c r="G65" s="64">
        <v>0.79604666170000005</v>
      </c>
      <c r="H65" s="64">
        <v>0.86586466360000003</v>
      </c>
      <c r="I65" s="64">
        <v>0.90162466129999996</v>
      </c>
      <c r="J65" s="64">
        <v>0.96171018799999997</v>
      </c>
      <c r="K65" s="64">
        <v>1.0454258018</v>
      </c>
      <c r="L65" s="64">
        <v>1.1385353447</v>
      </c>
      <c r="M65" s="65">
        <v>1.3788452770999999</v>
      </c>
    </row>
    <row r="66" spans="2:13">
      <c r="B66" s="60">
        <v>58</v>
      </c>
      <c r="C66" s="73" t="s">
        <v>471</v>
      </c>
      <c r="D66" s="68" t="s">
        <v>171</v>
      </c>
      <c r="E66" s="63">
        <v>503</v>
      </c>
      <c r="F66" s="64">
        <v>1.0516491203</v>
      </c>
      <c r="G66" s="64">
        <v>0.81023617729999997</v>
      </c>
      <c r="H66" s="64">
        <v>0.89264673299999997</v>
      </c>
      <c r="I66" s="64">
        <v>0.96502581990000003</v>
      </c>
      <c r="J66" s="64">
        <v>1.0386699466</v>
      </c>
      <c r="K66" s="64">
        <v>1.1261083862000001</v>
      </c>
      <c r="L66" s="64">
        <v>1.2324120300000001</v>
      </c>
      <c r="M66" s="65">
        <v>1.4316626575</v>
      </c>
    </row>
    <row r="67" spans="2:13">
      <c r="B67" s="60">
        <v>59</v>
      </c>
      <c r="C67" s="73" t="s">
        <v>471</v>
      </c>
      <c r="D67" s="68" t="s">
        <v>172</v>
      </c>
      <c r="E67" s="63">
        <v>538</v>
      </c>
      <c r="F67" s="64">
        <v>0.97630710669999998</v>
      </c>
      <c r="G67" s="64">
        <v>0.80126266940000002</v>
      </c>
      <c r="H67" s="64">
        <v>0.85516927629999995</v>
      </c>
      <c r="I67" s="64">
        <v>0.90079343580000004</v>
      </c>
      <c r="J67" s="64">
        <v>0.94910478450000002</v>
      </c>
      <c r="K67" s="64">
        <v>1.0388611731999999</v>
      </c>
      <c r="L67" s="64">
        <v>1.1123127798000001</v>
      </c>
      <c r="M67" s="65">
        <v>1.426249753</v>
      </c>
    </row>
    <row r="68" spans="2:13">
      <c r="B68" s="60">
        <v>60</v>
      </c>
      <c r="C68" s="73" t="s">
        <v>471</v>
      </c>
      <c r="D68" s="68" t="s">
        <v>173</v>
      </c>
      <c r="E68" s="63">
        <v>748</v>
      </c>
      <c r="F68" s="64">
        <v>0.97452188750000002</v>
      </c>
      <c r="G68" s="64">
        <v>0.80656785450000001</v>
      </c>
      <c r="H68" s="64">
        <v>0.85577716469999998</v>
      </c>
      <c r="I68" s="64">
        <v>0.89752273979999997</v>
      </c>
      <c r="J68" s="64">
        <v>0.96210180700000003</v>
      </c>
      <c r="K68" s="64">
        <v>1.0365776722</v>
      </c>
      <c r="L68" s="64">
        <v>1.1075681744000001</v>
      </c>
      <c r="M68" s="65">
        <v>1.2664474155000001</v>
      </c>
    </row>
    <row r="69" spans="2:13">
      <c r="B69" s="60">
        <v>61</v>
      </c>
      <c r="C69" s="73" t="s">
        <v>471</v>
      </c>
      <c r="D69" s="68" t="s">
        <v>158</v>
      </c>
      <c r="E69" s="63">
        <v>0</v>
      </c>
      <c r="F69" s="64" t="s">
        <v>154</v>
      </c>
      <c r="G69" s="64" t="s">
        <v>154</v>
      </c>
      <c r="H69" s="64" t="s">
        <v>154</v>
      </c>
      <c r="I69" s="64" t="s">
        <v>154</v>
      </c>
      <c r="J69" s="64" t="s">
        <v>154</v>
      </c>
      <c r="K69" s="64" t="s">
        <v>154</v>
      </c>
      <c r="L69" s="64" t="s">
        <v>154</v>
      </c>
      <c r="M69" s="65" t="s">
        <v>154</v>
      </c>
    </row>
    <row r="70" spans="2:13">
      <c r="B70" s="60">
        <v>62</v>
      </c>
      <c r="C70" s="73" t="s">
        <v>471</v>
      </c>
      <c r="D70" s="66" t="s">
        <v>154</v>
      </c>
      <c r="E70" s="63" t="s">
        <v>154</v>
      </c>
      <c r="F70" s="64" t="s">
        <v>154</v>
      </c>
      <c r="G70" s="64" t="s">
        <v>154</v>
      </c>
      <c r="H70" s="64" t="s">
        <v>154</v>
      </c>
      <c r="I70" s="64" t="s">
        <v>154</v>
      </c>
      <c r="J70" s="64" t="s">
        <v>154</v>
      </c>
      <c r="K70" s="64" t="s">
        <v>154</v>
      </c>
      <c r="L70" s="64" t="s">
        <v>154</v>
      </c>
      <c r="M70" s="65" t="s">
        <v>154</v>
      </c>
    </row>
    <row r="71" spans="2:13">
      <c r="B71" s="60">
        <v>63</v>
      </c>
      <c r="C71" s="73" t="s">
        <v>471</v>
      </c>
      <c r="D71" s="67" t="s">
        <v>174</v>
      </c>
      <c r="E71" s="63" t="s">
        <v>154</v>
      </c>
      <c r="F71" s="64" t="s">
        <v>154</v>
      </c>
      <c r="G71" s="64" t="s">
        <v>154</v>
      </c>
      <c r="H71" s="64" t="s">
        <v>154</v>
      </c>
      <c r="I71" s="64" t="s">
        <v>154</v>
      </c>
      <c r="J71" s="64" t="s">
        <v>154</v>
      </c>
      <c r="K71" s="64" t="s">
        <v>154</v>
      </c>
      <c r="L71" s="64" t="s">
        <v>154</v>
      </c>
      <c r="M71" s="65" t="s">
        <v>154</v>
      </c>
    </row>
    <row r="72" spans="2:13">
      <c r="B72" s="60">
        <v>64</v>
      </c>
      <c r="C72" s="73" t="s">
        <v>471</v>
      </c>
      <c r="D72" s="68" t="s">
        <v>175</v>
      </c>
      <c r="E72" s="63">
        <v>2852</v>
      </c>
      <c r="F72" s="64">
        <v>1.0220877926</v>
      </c>
      <c r="G72" s="64">
        <v>0.7968412533</v>
      </c>
      <c r="H72" s="64">
        <v>0.87137134439999997</v>
      </c>
      <c r="I72" s="64">
        <v>0.92440610560000003</v>
      </c>
      <c r="J72" s="64">
        <v>1.0076862529999999</v>
      </c>
      <c r="K72" s="64">
        <v>1.0969742454</v>
      </c>
      <c r="L72" s="64">
        <v>1.1943932181000001</v>
      </c>
      <c r="M72" s="65">
        <v>1.3901942367</v>
      </c>
    </row>
    <row r="73" spans="2:13">
      <c r="B73" s="60">
        <v>65</v>
      </c>
      <c r="C73" s="73" t="s">
        <v>471</v>
      </c>
      <c r="D73" s="68" t="s">
        <v>176</v>
      </c>
      <c r="E73" s="63">
        <v>2170</v>
      </c>
      <c r="F73" s="64">
        <v>0.98966653940000004</v>
      </c>
      <c r="G73" s="64">
        <v>0.80640244530000005</v>
      </c>
      <c r="H73" s="64">
        <v>0.86467588210000002</v>
      </c>
      <c r="I73" s="64">
        <v>0.9141177908</v>
      </c>
      <c r="J73" s="64">
        <v>0.97971422890000004</v>
      </c>
      <c r="K73" s="64">
        <v>1.0531717594000001</v>
      </c>
      <c r="L73" s="64">
        <v>1.1286239271</v>
      </c>
      <c r="M73" s="65">
        <v>1.2409766680000001</v>
      </c>
    </row>
    <row r="74" spans="2:13">
      <c r="B74" s="60">
        <v>66</v>
      </c>
      <c r="C74" s="73" t="s">
        <v>471</v>
      </c>
      <c r="D74" s="68" t="s">
        <v>177</v>
      </c>
      <c r="E74" s="63">
        <v>709</v>
      </c>
      <c r="F74" s="64">
        <v>0.968776199</v>
      </c>
      <c r="G74" s="64">
        <v>0.81155544030000004</v>
      </c>
      <c r="H74" s="64">
        <v>0.86018789179999999</v>
      </c>
      <c r="I74" s="64">
        <v>0.905378605</v>
      </c>
      <c r="J74" s="64">
        <v>0.96081357710000004</v>
      </c>
      <c r="K74" s="64">
        <v>1.0247692445000001</v>
      </c>
      <c r="L74" s="64">
        <v>1.080397276</v>
      </c>
      <c r="M74" s="65">
        <v>1.2218641300999999</v>
      </c>
    </row>
    <row r="75" spans="2:13">
      <c r="B75" s="60">
        <v>67</v>
      </c>
      <c r="C75" s="73" t="s">
        <v>471</v>
      </c>
      <c r="D75" s="68" t="s">
        <v>178</v>
      </c>
      <c r="E75" s="63">
        <v>321</v>
      </c>
      <c r="F75" s="64">
        <v>0.95815673479999997</v>
      </c>
      <c r="G75" s="64">
        <v>0.81163561159999997</v>
      </c>
      <c r="H75" s="64">
        <v>0.85404597380000002</v>
      </c>
      <c r="I75" s="64">
        <v>0.89010996440000001</v>
      </c>
      <c r="J75" s="64">
        <v>0.94429421930000002</v>
      </c>
      <c r="K75" s="64">
        <v>1.0147976240000001</v>
      </c>
      <c r="L75" s="64">
        <v>1.0784515314000001</v>
      </c>
      <c r="M75" s="65">
        <v>1.1896397085999999</v>
      </c>
    </row>
    <row r="76" spans="2:13">
      <c r="B76" s="60">
        <v>68</v>
      </c>
      <c r="C76" s="73" t="s">
        <v>471</v>
      </c>
      <c r="D76" s="68" t="s">
        <v>179</v>
      </c>
      <c r="E76" s="63">
        <v>103</v>
      </c>
      <c r="F76" s="64">
        <v>0.97075506099999997</v>
      </c>
      <c r="G76" s="64">
        <v>0.83023269840000002</v>
      </c>
      <c r="H76" s="64">
        <v>0.85319637849999996</v>
      </c>
      <c r="I76" s="64">
        <v>0.90054013310000003</v>
      </c>
      <c r="J76" s="64">
        <v>0.96221380950000002</v>
      </c>
      <c r="K76" s="64">
        <v>1.0213124194000001</v>
      </c>
      <c r="L76" s="64">
        <v>1.0937878231</v>
      </c>
      <c r="M76" s="65">
        <v>1.2050152704999999</v>
      </c>
    </row>
    <row r="77" spans="2:13">
      <c r="B77" s="60">
        <v>69</v>
      </c>
      <c r="C77" s="73" t="s">
        <v>471</v>
      </c>
      <c r="D77" s="68" t="s">
        <v>180</v>
      </c>
      <c r="E77" s="63">
        <v>85</v>
      </c>
      <c r="F77" s="64">
        <v>0.95675519379999996</v>
      </c>
      <c r="G77" s="64">
        <v>0.82035719350000003</v>
      </c>
      <c r="H77" s="64">
        <v>0.86723667149999994</v>
      </c>
      <c r="I77" s="64">
        <v>0.8900549324</v>
      </c>
      <c r="J77" s="64">
        <v>0.95446708359999999</v>
      </c>
      <c r="K77" s="64">
        <v>1.0021111846999999</v>
      </c>
      <c r="L77" s="64">
        <v>1.0699604921999999</v>
      </c>
      <c r="M77" s="65">
        <v>1.1821802476000001</v>
      </c>
    </row>
    <row r="78" spans="2:13">
      <c r="B78" s="60">
        <v>70</v>
      </c>
      <c r="C78" s="73" t="s">
        <v>471</v>
      </c>
      <c r="D78" s="68" t="s">
        <v>181</v>
      </c>
      <c r="E78" s="63">
        <v>3</v>
      </c>
      <c r="F78" s="64">
        <v>0.93357376140000004</v>
      </c>
      <c r="G78" s="64">
        <v>0.85547321080000005</v>
      </c>
      <c r="H78" s="64">
        <v>0.85547321080000005</v>
      </c>
      <c r="I78" s="64">
        <v>0.85547321080000005</v>
      </c>
      <c r="J78" s="64">
        <v>0.94253540930000002</v>
      </c>
      <c r="K78" s="64">
        <v>1.0027126641999999</v>
      </c>
      <c r="L78" s="64">
        <v>1.0027126641999999</v>
      </c>
      <c r="M78" s="65">
        <v>1.0027126641999999</v>
      </c>
    </row>
    <row r="79" spans="2:13" ht="13.5" thickBot="1">
      <c r="B79" s="203">
        <v>71</v>
      </c>
      <c r="C79" s="204" t="s">
        <v>471</v>
      </c>
      <c r="D79" s="205" t="s">
        <v>182</v>
      </c>
      <c r="E79" s="206">
        <v>1</v>
      </c>
      <c r="F79" s="207">
        <v>0.96764057120000002</v>
      </c>
      <c r="G79" s="207">
        <v>0.96764057120000002</v>
      </c>
      <c r="H79" s="207">
        <v>0.96764057120000002</v>
      </c>
      <c r="I79" s="207">
        <v>0.96764057120000002</v>
      </c>
      <c r="J79" s="207">
        <v>0.96764057120000002</v>
      </c>
      <c r="K79" s="207">
        <v>0.96764057120000002</v>
      </c>
      <c r="L79" s="207">
        <v>0.96764057120000002</v>
      </c>
      <c r="M79" s="208">
        <v>0.96764057120000002</v>
      </c>
    </row>
    <row r="80" spans="2:13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</sheetData>
  <autoFilter ref="B8:M45" xr:uid="{00000000-0009-0000-0000-000006000000}"/>
  <mergeCells count="8">
    <mergeCell ref="K3:M3"/>
    <mergeCell ref="K4:M4"/>
    <mergeCell ref="B5:I5"/>
    <mergeCell ref="B6:B7"/>
    <mergeCell ref="C6:C7"/>
    <mergeCell ref="D6:D7"/>
    <mergeCell ref="E6:E7"/>
    <mergeCell ref="F6:F7"/>
  </mergeCells>
  <hyperlinks>
    <hyperlink ref="B3" location="Overview!A1" display="Back to Overview" xr:uid="{00000000-0004-0000-0600-000000000000}"/>
  </hyperlink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c46a9670-bd66-4586-9525-c163b0e5d59b" xsi:nil="true"/>
    <TaxCatchAll xmlns="2c890618-5063-4a10-9269-39309fc44fd8" xsi:nil="true"/>
    <lcf76f155ced4ddcb4097134ff3c332f xmlns="c46a9670-bd66-4586-9525-c163b0e5d5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0D22705296B04B9E99E648B82AFFB2" ma:contentTypeVersion="16" ma:contentTypeDescription="Create a new document." ma:contentTypeScope="" ma:versionID="81745b7c5726a8ebcd4ca1e9d07f4a62">
  <xsd:schema xmlns:xsd="http://www.w3.org/2001/XMLSchema" xmlns:xs="http://www.w3.org/2001/XMLSchema" xmlns:p="http://schemas.microsoft.com/office/2006/metadata/properties" xmlns:ns2="c46a9670-bd66-4586-9525-c163b0e5d59b" xmlns:ns3="2c890618-5063-4a10-9269-39309fc44fd8" targetNamespace="http://schemas.microsoft.com/office/2006/metadata/properties" ma:root="true" ma:fieldsID="8b62105e51364e72827a7723cb38122b" ns2:_="" ns3:_="">
    <xsd:import namespace="c46a9670-bd66-4586-9525-c163b0e5d59b"/>
    <xsd:import namespace="2c890618-5063-4a10-9269-39309fc44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  <xsd:element ref="ns2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a9670-bd66-4586-9525-c163b0e5d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f0b95c9-4b07-4b98-a933-278a957ba3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Comment" ma:index="23" nillable="true" ma:displayName="Comment" ma:description="e.g., 508 complete, posted to PQM" ma:format="Dropdown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890618-5063-4a10-9269-39309fc44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72bffc1-9a4c-412d-8198-1e07bd163c28}" ma:internalName="TaxCatchAll" ma:showField="CatchAllData" ma:web="2c890618-5063-4a10-9269-39309fc44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65FB40-F4B7-4C19-990D-7FA470E17302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c890618-5063-4a10-9269-39309fc44fd8"/>
    <ds:schemaRef ds:uri="c46a9670-bd66-4586-9525-c163b0e5d59b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3F05CB2-FC23-4E72-B426-7B76370BE5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D2441A-7319-4B51-AA1B-9540028E17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6a9670-bd66-4586-9525-c163b0e5d59b"/>
    <ds:schemaRef ds:uri="2c890618-5063-4a10-9269-39309fc44f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Overview</vt:lpstr>
      <vt:lpstr>Table_1.6_Inclusion</vt:lpstr>
      <vt:lpstr>Table_2b2.2_Exclusion</vt:lpstr>
      <vt:lpstr>Table_2b3.1.1_Risk_Adjust</vt:lpstr>
      <vt:lpstr>Table_2b3.4b_SRF</vt:lpstr>
      <vt:lpstr>Table_2b3.7_Predictive_Ratio</vt:lpstr>
      <vt:lpstr>Table_2b4.2_Score_by_Provider</vt:lpstr>
      <vt:lpstr>Table_1.6_Inclusion!_FilterDatabase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Measure Testing Form Appendix-Elective Primary Hip Arthroplasty Measure</dc:title>
  <dc:creator/>
  <cp:keywords>Measure Testing Form Appendix, Elective Primary Hip Arthroplasty Measure</cp:keywords>
  <cp:lastModifiedBy/>
  <dcterms:created xsi:type="dcterms:W3CDTF">2015-06-05T18:17:20Z</dcterms:created>
  <dcterms:modified xsi:type="dcterms:W3CDTF">2025-09-16T17:22:44Z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0x010100990D22705296B04B9E99E648B82AFFB2</vt:lpwstr>
  </property>
  <property fmtid="{D5CDD505-2E9C-101B-9397-08002B2CF9AE}" pid="3" name="MediaServiceImageTags">
    <vt:lpwstr/>
  </property>
</Properties>
</file>